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2419Z\Desktop\ugovori\2020\JAVNA NABAVA\"/>
    </mc:Choice>
  </mc:AlternateContent>
  <xr:revisionPtr revIDLastSave="0" documentId="13_ncr:1_{77ACC9AB-083C-42DD-A941-D74F07CB04FE}" xr6:coauthVersionLast="47" xr6:coauthVersionMax="47" xr10:uidLastSave="{00000000-0000-0000-0000-000000000000}"/>
  <bookViews>
    <workbookView xWindow="3045" yWindow="45" windowWidth="11715" windowHeight="1555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<sst xmlns="http://schemas.openxmlformats.org/spreadsheetml/2006/main" count="19619" uniqueCount="19044">
  <si>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</si>
  <si>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</si>
  <si>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</si>
  <si>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</si>
  <si>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</si>
  <si>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</si>
  <si>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</si>
  <si>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</si>
  <si>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</si>
  <si>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</si>
  <si>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</si>
  <si>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</si>
  <si>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</si>
  <si>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</si>
  <si>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</si>
  <si>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</si>
  <si>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</si>
  <si>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</si>
  <si>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</si>
  <si>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</si>
  <si>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</si>
  <si>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</si>
  <si>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</si>
  <si>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</si>
  <si>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</si>
  <si>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</si>
  <si>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</si>
  <si>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</si>
  <si>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</si>
  <si>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</si>
  <si>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</si>
  <si>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</si>
  <si>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</si>
  <si>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</si>
  <si>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</si>
  <si>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</si>
  <si>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</si>
  <si>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</si>
  <si>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</si>
  <si>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</si>
  <si>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</si>
  <si>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</si>
  <si>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</si>
  <si>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</si>
  <si>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</si>
  <si>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</si>
  <si>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</si>
  <si>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</si>
  <si>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</si>
  <si>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</si>
  <si>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</si>
  <si>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</si>
  <si>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</si>
  <si>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</si>
  <si>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</si>
  <si>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</si>
  <si>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</si>
  <si>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</si>
  <si>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</si>
  <si>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</si>
  <si>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</si>
  <si>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</si>
  <si>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</si>
  <si>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</si>
  <si>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</si>
  <si>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</si>
  <si>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</si>
  <si>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</si>
  <si>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</si>
  <si>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</si>
  <si>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</si>
  <si>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</si>
  <si>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</si>
  <si>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</si>
  <si>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</si>
  <si>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</si>
  <si>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</si>
  <si>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</si>
  <si>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</si>
  <si>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</si>
  <si>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</si>
  <si>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</si>
  <si>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</si>
  <si>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</si>
  <si>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</si>
  <si>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</si>
  <si>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</si>
  <si>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</si>
  <si>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</si>
  <si>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</si>
  <si>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</si>
  <si>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</si>
  <si>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</si>
  <si>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</si>
  <si>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</si>
  <si>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</si>
  <si>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</si>
  <si>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</si>
  <si>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</si>
  <si>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</si>
  <si>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</si>
  <si>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</si>
  <si>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</si>
  <si>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</si>
  <si>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</si>
  <si>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</si>
  <si>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</si>
  <si>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</si>
  <si>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</si>
  <si>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</si>
  <si>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</si>
  <si>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</si>
  <si>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</si>
  <si>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</si>
  <si>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</si>
  <si>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</si>
  <si>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</si>
  <si>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</si>
  <si>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</si>
  <si>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</si>
  <si>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</si>
  <si>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</si>
  <si>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</si>
  <si>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</si>
  <si>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</si>
  <si>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</si>
  <si>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</si>
  <si>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</si>
  <si>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</si>
  <si>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</si>
  <si>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</si>
  <si>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</si>
  <si>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</si>
  <si>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</si>
  <si>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</si>
  <si>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</si>
  <si>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</si>
  <si>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</si>
  <si>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</si>
  <si>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</si>
  <si>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</si>
  <si>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</si>
  <si>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</si>
  <si>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</si>
  <si>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</si>
  <si>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</si>
  <si>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</si>
  <si>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</si>
  <si>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</si>
  <si>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</si>
  <si>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</si>
  <si>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</si>
  <si>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</si>
  <si>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</si>
  <si>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</si>
  <si>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</si>
  <si>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</si>
  <si>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</si>
  <si>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</si>
  <si>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</si>
  <si>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</si>
  <si>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</si>
  <si>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</si>
  <si>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</si>
  <si>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</si>
  <si>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</si>
  <si>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</si>
  <si>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</si>
  <si>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</si>
  <si>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</si>
  <si>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</si>
  <si>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</si>
  <si>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</si>
  <si>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</si>
  <si>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</si>
  <si>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</si>
  <si>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</si>
  <si>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</si>
  <si>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</si>
  <si>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</si>
  <si>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</si>
  <si>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</si>
  <si>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</si>
  <si>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</si>
  <si>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</si>
  <si>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</si>
  <si>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</si>
  <si>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</si>
  <si>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</si>
  <si>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</si>
  <si>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</si>
  <si>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</si>
  <si>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</si>
  <si>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</si>
  <si>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</si>
  <si>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</si>
  <si>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</si>
  <si>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</si>
  <si>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</si>
  <si>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</si>
  <si>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</si>
  <si>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</si>
  <si>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</si>
  <si>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</si>
  <si>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</si>
  <si>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</si>
  <si>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</si>
  <si>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</si>
  <si>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</si>
  <si>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</si>
  <si>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</si>
  <si>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</si>
  <si>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</si>
  <si>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</si>
  <si>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</si>
  <si>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</si>
  <si>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</si>
  <si>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</si>
  <si>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</si>
  <si>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</si>
  <si>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</si>
  <si>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</si>
  <si>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</si>
  <si>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</si>
  <si>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</si>
  <si>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</si>
  <si>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</si>
  <si>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</si>
  <si>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</si>
  <si>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</si>
  <si>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</si>
  <si>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</si>
  <si>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</si>
  <si>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</si>
  <si>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</si>
  <si>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</si>
  <si>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</si>
  <si>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</si>
  <si>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</si>
  <si>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</si>
  <si>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</si>
  <si>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</si>
  <si>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</si>
  <si>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</si>
  <si>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</si>
  <si>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</si>
  <si>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</si>
  <si>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</si>
  <si>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</si>
  <si>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</si>
  <si>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</si>
  <si>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</si>
  <si>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</si>
  <si>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</si>
  <si>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</si>
  <si>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</si>
  <si>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</si>
  <si>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</si>
  <si>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</si>
  <si>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</si>
  <si>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</si>
  <si>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</si>
  <si>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</si>
  <si>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</si>
  <si>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</si>
  <si>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</si>
  <si>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</si>
  <si>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</si>
  <si>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</si>
  <si>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</si>
  <si>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</si>
  <si>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</si>
  <si>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</si>
  <si>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</si>
  <si>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</si>
  <si>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</si>
  <si>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</si>
  <si>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</si>
  <si>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</si>
  <si>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</si>
  <si>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</si>
  <si>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</si>
  <si>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</si>
  <si>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</si>
  <si>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</si>
  <si>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</si>
  <si>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</si>
  <si>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</si>
  <si>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</si>
  <si>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</si>
  <si>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</si>
  <si>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</si>
  <si>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</si>
  <si>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</si>
  <si>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</si>
  <si>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</si>
  <si>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</si>
  <si>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</si>
  <si>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</si>
  <si>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</si>
  <si>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</si>
  <si>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</si>
  <si>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</si>
  <si>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</si>
  <si>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</si>
  <si>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</si>
  <si>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</si>
  <si>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</si>
  <si>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</si>
  <si>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</si>
  <si>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</si>
  <si>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</si>
  <si>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</si>
  <si>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</si>
  <si>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</si>
  <si>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</si>
  <si>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</si>
  <si>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</si>
  <si>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</si>
  <si>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</si>
  <si>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</si>
  <si>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</si>
  <si>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</si>
  <si>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</si>
  <si>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</si>
  <si>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</si>
  <si>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</si>
  <si>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</si>
  <si>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</si>
  <si>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</si>
  <si>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</si>
  <si>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</si>
  <si>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</si>
  <si>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</si>
  <si>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</si>
  <si>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</si>
  <si>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</si>
  <si>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</si>
  <si>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</si>
  <si>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</si>
  <si>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</si>
  <si>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</si>
  <si>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</si>
  <si>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</si>
  <si>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</si>
  <si>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</si>
  <si>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</si>
  <si>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</si>
  <si>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</si>
  <si>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</si>
  <si>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</si>
  <si>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</si>
  <si>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</si>
  <si>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</si>
  <si>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</si>
  <si>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</si>
  <si>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</si>
  <si>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</si>
  <si>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</si>
  <si>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</si>
  <si>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</si>
  <si>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</si>
  <si>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</si>
  <si>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</si>
  <si>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</si>
  <si>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</si>
  <si>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</si>
  <si>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</si>
  <si>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</si>
  <si>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</si>
  <si>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</si>
  <si>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</si>
  <si>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</si>
  <si>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</si>
  <si>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</si>
  <si>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</si>
  <si>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</si>
  <si>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</si>
  <si>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</si>
  <si>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</si>
  <si>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</si>
  <si>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</si>
  <si>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</si>
  <si>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</si>
  <si>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</si>
  <si>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</si>
  <si>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</si>
  <si>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</si>
  <si>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</si>
  <si>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</si>
  <si>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</si>
  <si>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</si>
  <si>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</si>
  <si>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</si>
  <si>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</si>
  <si>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</si>
  <si>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</si>
  <si>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</si>
  <si>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</si>
  <si>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</si>
  <si>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</si>
  <si>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</si>
  <si>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</si>
  <si>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</si>
  <si>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</si>
  <si>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</si>
  <si>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</si>
  <si>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</si>
  <si>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</si>
  <si>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</si>
  <si>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</si>
  <si>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</si>
  <si>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</si>
  <si>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</si>
  <si>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</si>
  <si>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</si>
  <si>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</si>
  <si>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</si>
  <si>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</si>
  <si>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</si>
  <si>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</si>
  <si>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</si>
  <si>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</si>
  <si>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</si>
  <si>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</si>
  <si>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</si>
  <si>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</si>
  <si>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</si>
  <si>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</si>
  <si>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</si>
  <si>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</si>
  <si>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</si>
  <si>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</si>
  <si>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</si>
  <si>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</si>
  <si>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</si>
  <si>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</si>
  <si>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</si>
  <si>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</si>
  <si>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</si>
  <si>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</si>
  <si>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</si>
  <si>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</si>
  <si>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</si>
  <si>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</si>
  <si>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</si>
  <si>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</si>
  <si>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</si>
  <si>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</si>
  <si>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</si>
  <si>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</si>
  <si>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</si>
  <si>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</si>
  <si>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</si>
  <si>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</si>
  <si>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</si>
  <si>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</si>
  <si>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</si>
  <si>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</si>
  <si>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</si>
  <si>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</si>
  <si>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</si>
  <si>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</si>
  <si>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</si>
  <si>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</si>
  <si>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</si>
  <si>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</si>
  <si>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</si>
  <si>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</si>
  <si>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</si>
  <si>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</si>
  <si>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</si>
  <si>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</si>
  <si>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</si>
  <si>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</si>
  <si>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</si>
  <si>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</si>
  <si>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</si>
  <si>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</si>
  <si>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</si>
  <si>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</si>
  <si>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</si>
  <si>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</si>
  <si>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</si>
  <si>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</si>
  <si>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</si>
  <si>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</si>
  <si>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</si>
  <si>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</si>
  <si>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</si>
  <si>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</si>
  <si>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</si>
  <si>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</si>
  <si>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</si>
  <si>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</si>
  <si>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</si>
  <si>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</si>
  <si>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</si>
  <si>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</si>
  <si>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</si>
  <si>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</si>
  <si>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</si>
  <si>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</si>
  <si>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</si>
  <si>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</si>
  <si>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</si>
  <si>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</si>
  <si>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</si>
  <si>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</si>
  <si>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</si>
  <si>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</si>
  <si>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</si>
  <si>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</si>
  <si>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</si>
  <si>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</si>
  <si>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</si>
  <si>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</si>
  <si>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</si>
  <si>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</si>
  <si>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</si>
  <si>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</si>
  <si>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</si>
  <si>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</si>
  <si>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</si>
  <si>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</si>
  <si>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</si>
  <si>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</si>
  <si>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</si>
  <si>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</si>
  <si>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</si>
  <si>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</si>
  <si>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</si>
  <si>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</si>
  <si>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</si>
  <si>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</si>
  <si>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</si>
  <si>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</si>
  <si>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</si>
  <si>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</si>
  <si>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</si>
  <si>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</si>
  <si>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</si>
  <si>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</si>
  <si>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</si>
  <si>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</si>
  <si>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</si>
  <si>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</si>
  <si>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</si>
  <si>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</si>
  <si>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</si>
  <si>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</si>
  <si>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</si>
  <si>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</si>
  <si>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</si>
  <si>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</si>
  <si>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</si>
  <si>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</si>
  <si>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</si>
  <si>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</si>
  <si>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</si>
  <si>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</si>
  <si>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</si>
  <si>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</si>
  <si>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</si>
  <si>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</si>
  <si>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</si>
  <si>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</si>
  <si>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</si>
  <si>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</si>
  <si>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</si>
  <si>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</si>
  <si>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</si>
  <si>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</si>
  <si>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</si>
  <si>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</si>
  <si>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</si>
  <si>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</si>
  <si>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</si>
  <si>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</si>
  <si>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</si>
  <si>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</si>
  <si>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</si>
  <si>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</si>
  <si>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</si>
  <si>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</si>
  <si>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</si>
  <si>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</si>
  <si>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</si>
  <si>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</si>
  <si>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</si>
  <si>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</si>
  <si>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</si>
  <si>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</si>
  <si>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</si>
  <si>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</si>
  <si>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</si>
  <si>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</si>
  <si>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</si>
  <si>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</si>
  <si>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</si>
  <si>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</si>
  <si>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</si>
  <si>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</si>
  <si>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</si>
  <si>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</si>
  <si>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</si>
  <si>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</si>
  <si>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</si>
  <si>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</si>
  <si>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</si>
  <si>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</si>
  <si>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</si>
  <si>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</si>
  <si>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</si>
  <si>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</si>
  <si>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</si>
  <si>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</si>
  <si>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</si>
  <si>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</si>
  <si>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</si>
  <si>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</si>
  <si>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</si>
  <si>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</si>
  <si>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</si>
  <si>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</si>
  <si>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</si>
  <si>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</si>
  <si>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</si>
  <si>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</si>
  <si>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</si>
  <si>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</si>
  <si>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</si>
  <si>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</si>
  <si>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</si>
  <si>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</si>
  <si>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</si>
  <si>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</si>
  <si>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</si>
  <si>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</si>
  <si>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</si>
  <si>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</si>
  <si>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</si>
  <si>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</si>
  <si>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</si>
  <si>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</si>
  <si>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</si>
  <si>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</si>
  <si>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</si>
  <si>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</si>
  <si>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</si>
  <si>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</si>
  <si>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</si>
  <si>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</si>
  <si>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</si>
  <si>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</si>
  <si>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</si>
  <si>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</si>
  <si>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</si>
  <si>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</si>
  <si>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</si>
  <si>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</si>
  <si>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</si>
  <si>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</si>
  <si>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</si>
  <si>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</si>
  <si>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</si>
  <si>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</si>
  <si>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</si>
  <si>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</si>
  <si>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</si>
  <si>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</si>
  <si>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</si>
  <si>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</si>
  <si>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</si>
  <si>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</si>
  <si>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</si>
  <si>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</si>
  <si>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</si>
  <si>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</si>
  <si>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</si>
  <si>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</si>
  <si>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</si>
  <si>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</si>
  <si>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</si>
  <si>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</si>
  <si>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</si>
  <si>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</si>
  <si>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</si>
  <si>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</si>
  <si>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</si>
  <si>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</si>
  <si>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</si>
  <si>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</si>
  <si>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</si>
  <si>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</si>
  <si>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</si>
  <si>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</si>
  <si>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</si>
  <si>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</si>
  <si>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</si>
  <si>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</si>
  <si>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</si>
  <si>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</si>
  <si>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</si>
  <si>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</si>
  <si>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</si>
  <si>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</si>
  <si>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</si>
  <si>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</si>
  <si>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</si>
  <si>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</si>
  <si>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</si>
  <si>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</si>
  <si>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</si>
  <si>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</si>
  <si>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</si>
  <si>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</si>
  <si>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</si>
  <si>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</si>
  <si>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</si>
  <si>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</si>
  <si>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</si>
  <si>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</si>
  <si>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</si>
  <si>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</si>
  <si>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</si>
  <si>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</si>
  <si>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</si>
  <si>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</si>
  <si>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</si>
  <si>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</si>
  <si>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</si>
  <si>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</si>
  <si>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</si>
  <si>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</si>
  <si>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</si>
  <si>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</si>
  <si>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</si>
  <si>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</si>
  <si>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</si>
  <si>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</si>
  <si>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</si>
  <si>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</si>
  <si>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</si>
  <si>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</si>
  <si>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</si>
  <si>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</si>
  <si>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</si>
  <si>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</si>
  <si>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</si>
  <si>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</si>
  <si>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</si>
  <si>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</si>
  <si>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</si>
  <si>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</si>
  <si>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</si>
  <si>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</si>
  <si>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</si>
  <si>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</si>
  <si>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</si>
  <si>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</si>
  <si>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</si>
  <si>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</si>
  <si>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</si>
  <si>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</si>
  <si>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</si>
  <si>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</si>
  <si>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</si>
  <si>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</si>
  <si>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</si>
  <si>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</si>
  <si>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</si>
  <si>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</si>
  <si>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</si>
  <si>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</si>
  <si>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</si>
  <si>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</si>
  <si>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</si>
  <si>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</si>
  <si>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</si>
  <si>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</si>
  <si>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</si>
  <si>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</si>
  <si>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</si>
  <si>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</si>
  <si>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</si>
  <si>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</si>
  <si>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</si>
  <si>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</si>
  <si>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</si>
  <si>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</si>
  <si>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</si>
  <si>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</si>
  <si>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</si>
  <si>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</si>
  <si>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</si>
  <si>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</si>
  <si>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</si>
  <si>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</si>
  <si>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</si>
  <si>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</si>
  <si>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</si>
  <si>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</si>
  <si>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</si>
  <si>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</si>
  <si>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</si>
  <si>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</si>
  <si>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</si>
  <si>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</si>
  <si>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</si>
  <si>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</si>
  <si>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</si>
  <si>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</si>
  <si>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</si>
  <si>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</si>
  <si>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</si>
  <si>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</si>
  <si>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</si>
  <si>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</si>
  <si>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</si>
  <si>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</si>
  <si>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</si>
  <si>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</si>
  <si>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</si>
  <si>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</si>
  <si>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</si>
  <si>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</si>
  <si>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</si>
  <si>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</si>
  <si>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</si>
  <si>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</si>
  <si>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</si>
  <si>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</si>
  <si>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</si>
  <si>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</si>
  <si>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</si>
  <si>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</si>
  <si>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</si>
  <si>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</si>
  <si>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</si>
  <si>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</si>
  <si>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</si>
  <si>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</si>
  <si>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</si>
  <si>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</si>
  <si>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</si>
  <si>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</si>
  <si>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</si>
  <si>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</si>
  <si>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</si>
  <si>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</si>
  <si>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</si>
  <si>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</si>
  <si>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</si>
  <si>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</si>
  <si>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</si>
  <si>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</si>
  <si>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</si>
  <si>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</si>
  <si>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</si>
  <si>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</si>
  <si>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</si>
  <si>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</si>
  <si>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</si>
  <si>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</si>
  <si>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</si>
  <si>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</si>
  <si>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</si>
  <si>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</si>
  <si>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</si>
  <si>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</si>
  <si>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</si>
  <si>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</si>
  <si>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</si>
  <si>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</si>
  <si>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</si>
  <si>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</si>
  <si>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</si>
  <si>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</si>
  <si>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</si>
  <si>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</si>
  <si>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</si>
  <si>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</si>
  <si>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</si>
  <si>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</si>
  <si>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</si>
  <si>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</si>
  <si>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</si>
  <si>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</si>
  <si>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</si>
  <si>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</si>
  <si>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</si>
  <si>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</si>
  <si>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</si>
  <si>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</si>
  <si>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</si>
  <si>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</si>
  <si>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</si>
  <si>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</si>
  <si>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</si>
  <si>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</si>
  <si>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</si>
  <si>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</si>
  <si>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</si>
  <si>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</si>
  <si>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</si>
  <si>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</si>
  <si>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</si>
  <si>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</si>
  <si>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</si>
  <si>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</si>
  <si>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</si>
  <si>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</si>
  <si>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</si>
  <si>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</si>
  <si>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</si>
  <si>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</si>
  <si>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</si>
  <si>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</si>
  <si>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</si>
  <si>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</si>
  <si>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</si>
  <si>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</si>
  <si>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</si>
  <si>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</si>
  <si>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</si>
  <si>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</si>
  <si>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</si>
  <si>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</si>
  <si>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</si>
  <si>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</si>
  <si>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</si>
  <si>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</si>
  <si>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</si>
  <si>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</si>
  <si>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</si>
  <si>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</si>
  <si>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</si>
  <si>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</si>
  <si>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</si>
  <si>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</si>
  <si>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</si>
  <si>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</si>
  <si>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</si>
  <si>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</si>
  <si>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</si>
  <si>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</si>
  <si>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</si>
  <si>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</si>
  <si>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</si>
  <si>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</si>
  <si>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</si>
  <si>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</si>
  <si>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</si>
  <si>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</si>
  <si>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</si>
  <si>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</si>
  <si>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</si>
  <si>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</si>
  <si>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</si>
  <si>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</si>
  <si>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</si>
  <si>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</si>
  <si>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</si>
  <si>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</si>
  <si>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</si>
  <si>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</si>
  <si>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</si>
  <si>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</si>
  <si>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</si>
  <si>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</si>
  <si>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</si>
  <si>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</si>
  <si>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</si>
  <si>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</si>
  <si>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</si>
  <si>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</si>
  <si>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</si>
  <si>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</si>
  <si>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</si>
  <si>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</si>
  <si>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</si>
  <si>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</si>
  <si>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</si>
  <si>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</si>
  <si>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</si>
  <si>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</si>
  <si>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</si>
  <si>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</si>
  <si>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</si>
  <si>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</si>
  <si>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</si>
  <si>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</si>
  <si>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</si>
  <si>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</si>
  <si>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</si>
  <si>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</si>
  <si>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</si>
  <si>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</si>
  <si>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</si>
  <si>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</si>
  <si>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</si>
  <si>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</si>
  <si>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</si>
  <si>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</si>
  <si>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</si>
  <si>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</si>
  <si>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</si>
  <si>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</si>
  <si>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</si>
  <si>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</si>
  <si>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</si>
  <si>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</si>
  <si>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</si>
  <si>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</si>
  <si>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</si>
  <si>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</si>
  <si>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</si>
  <si>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</si>
  <si>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</si>
  <si>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</si>
  <si>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</si>
  <si>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</si>
  <si>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</si>
  <si>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</si>
  <si>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</si>
  <si>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</si>
  <si>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</si>
  <si>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</si>
  <si>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</si>
  <si>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</si>
  <si>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</si>
  <si>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</si>
  <si>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</si>
  <si>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</si>
  <si>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</si>
  <si>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</si>
  <si>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</si>
  <si>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</si>
  <si>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</si>
  <si>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</si>
  <si>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</si>
  <si>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</si>
  <si>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</si>
  <si>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</si>
  <si>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</si>
  <si>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</si>
  <si>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</si>
  <si>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</si>
  <si>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</si>
  <si>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</si>
  <si>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</si>
  <si>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</si>
  <si>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</si>
  <si>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</si>
  <si>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</si>
  <si>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</si>
  <si>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</si>
  <si>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</si>
  <si>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</si>
  <si>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</si>
  <si>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</si>
  <si>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</si>
  <si>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</si>
  <si>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</si>
  <si>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</si>
  <si>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</si>
  <si>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</si>
  <si>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</si>
  <si>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</si>
  <si>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</si>
  <si>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</si>
  <si>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</si>
  <si>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</si>
  <si>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</si>
  <si>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</si>
  <si>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</si>
  <si>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</si>
  <si>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</si>
  <si>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</si>
  <si>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</si>
  <si>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</si>
  <si>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</si>
  <si>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</si>
  <si>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</si>
  <si>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</si>
  <si>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</si>
  <si>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</si>
  <si>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</si>
  <si>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</si>
  <si>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</si>
  <si>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</si>
  <si>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</si>
  <si>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</si>
  <si>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</si>
  <si>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</si>
  <si>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</si>
  <si>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</si>
  <si>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</si>
  <si>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</si>
  <si>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</si>
  <si>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</si>
  <si>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</si>
  <si>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</si>
  <si>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</si>
  <si>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</si>
  <si>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</si>
  <si>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</si>
  <si>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</si>
  <si>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</si>
  <si>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</si>
  <si>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</si>
  <si>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</si>
  <si>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</si>
  <si>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</si>
  <si>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</si>
  <si>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</si>
  <si>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</si>
  <si>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</si>
  <si>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</si>
  <si>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</si>
  <si>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</si>
  <si>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</si>
  <si>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</si>
  <si>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</si>
  <si>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</si>
  <si>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</si>
  <si>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</si>
  <si>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</si>
  <si>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</si>
  <si>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</si>
  <si>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</si>
  <si>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</si>
  <si>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</si>
  <si>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</si>
  <si>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</si>
  <si>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</si>
  <si>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</si>
  <si>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</si>
  <si>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</si>
  <si>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</si>
  <si>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</si>
  <si>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</si>
  <si>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</si>
  <si>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</si>
  <si>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</si>
  <si>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</si>
  <si>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</si>
  <si>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</si>
  <si>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</si>
  <si>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</si>
  <si>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</si>
  <si>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</si>
  <si>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</si>
  <si>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</si>
  <si>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</si>
  <si>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</si>
  <si>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</si>
  <si>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</si>
  <si>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</si>
  <si>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</si>
  <si>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</si>
  <si>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</si>
  <si>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</si>
  <si>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</si>
  <si>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</si>
  <si>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</si>
  <si>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</si>
  <si>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</si>
  <si>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</si>
  <si>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</si>
  <si>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</si>
  <si>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</si>
  <si>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</si>
  <si>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</si>
  <si>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</si>
  <si>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</si>
  <si>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</si>
  <si>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</si>
  <si>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</si>
  <si>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</si>
  <si>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</si>
  <si>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</si>
  <si>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</si>
  <si>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</si>
  <si>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</si>
  <si>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</si>
  <si>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</si>
  <si>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</si>
  <si>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</si>
  <si>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</si>
  <si>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</si>
  <si>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</si>
  <si>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</si>
  <si>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</si>
  <si>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</si>
  <si>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</si>
  <si>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</si>
  <si>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</si>
  <si>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</si>
  <si>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</si>
  <si>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</si>
  <si>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</si>
  <si>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</si>
  <si>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</si>
  <si>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</si>
  <si>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</si>
  <si>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</si>
  <si>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</si>
  <si>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</si>
  <si>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</si>
  <si>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</si>
  <si>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</si>
  <si>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</si>
  <si>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</si>
  <si>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</si>
  <si>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</si>
  <si>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</si>
  <si>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</si>
  <si>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</si>
  <si>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</si>
  <si>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</si>
  <si>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</si>
  <si>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</si>
  <si>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</si>
  <si>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</si>
  <si>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</si>
  <si>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</si>
  <si>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</si>
  <si>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</si>
  <si>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</si>
  <si>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</si>
  <si>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</si>
  <si>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</si>
  <si>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</si>
  <si>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</si>
  <si>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</si>
  <si>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</si>
  <si>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</si>
  <si>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</si>
  <si>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</si>
  <si>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</si>
  <si>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</si>
  <si>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</si>
  <si>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</si>
  <si>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</si>
  <si>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</si>
  <si>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</si>
  <si>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</si>
  <si>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</si>
  <si>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</si>
  <si>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</si>
  <si>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</si>
  <si>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</si>
  <si>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</si>
  <si>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</si>
  <si>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</si>
  <si>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</si>
  <si>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</si>
  <si>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</si>
  <si>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</si>
  <si>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</si>
  <si>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</si>
  <si>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</si>
  <si>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</si>
  <si>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</si>
  <si>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</si>
  <si>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</si>
  <si>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</si>
  <si>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</si>
  <si>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</si>
  <si>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</si>
  <si>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</si>
  <si>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</si>
  <si>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</si>
  <si>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</si>
  <si>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</si>
  <si>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</si>
  <si>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</si>
  <si>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</si>
  <si>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</si>
  <si>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</si>
  <si>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</si>
  <si>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</si>
  <si>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</si>
  <si>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</si>
  <si>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</si>
  <si>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</si>
  <si>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</si>
  <si>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</si>
  <si>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</si>
  <si>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</si>
  <si>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</si>
  <si>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</si>
  <si>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</si>
  <si>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</si>
  <si>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</si>
  <si>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</si>
  <si>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</si>
  <si>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</si>
  <si>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</si>
  <si>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</si>
  <si>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</si>
  <si>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</si>
  <si>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</si>
  <si>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</si>
  <si>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</si>
  <si>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</si>
  <si>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</si>
  <si>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</si>
  <si>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</si>
  <si>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</si>
  <si>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</si>
  <si>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</si>
  <si>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</si>
  <si>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</si>
  <si>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</si>
  <si>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</si>
  <si>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</si>
  <si>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</si>
  <si>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</si>
  <si>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</si>
  <si>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</si>
  <si>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</si>
  <si>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</si>
  <si>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</si>
  <si>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</si>
  <si>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</si>
  <si>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</si>
  <si>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</si>
  <si>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</si>
  <si>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</si>
  <si>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</si>
  <si>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</si>
  <si>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</si>
  <si>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</si>
  <si>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</si>
  <si>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</si>
  <si>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</si>
  <si>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</si>
  <si>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</si>
  <si>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</si>
  <si>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</si>
  <si>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</si>
  <si>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</si>
  <si>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</si>
  <si>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</si>
  <si>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</si>
  <si>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</si>
  <si>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</si>
  <si>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</si>
  <si>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</si>
  <si>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</si>
  <si>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</si>
  <si>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</si>
  <si>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</si>
  <si>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</si>
  <si>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</si>
  <si>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</si>
  <si>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</si>
  <si>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</si>
  <si>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</si>
  <si>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</si>
  <si>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</si>
  <si>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</si>
  <si>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</si>
  <si>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</si>
  <si>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</si>
  <si>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</si>
  <si>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</si>
  <si>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</si>
  <si>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</si>
  <si>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</si>
  <si>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</si>
  <si>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</si>
  <si>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</si>
  <si>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</si>
  <si>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</si>
  <si>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</si>
  <si>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</si>
  <si>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</si>
  <si>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</si>
  <si>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</si>
  <si>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</si>
  <si>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</si>
  <si>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</si>
  <si>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</si>
  <si>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</si>
  <si>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</si>
  <si>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</si>
  <si>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</si>
  <si>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</si>
  <si>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</si>
  <si>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</si>
  <si>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</si>
  <si>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</si>
  <si>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</si>
  <si>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</si>
  <si>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</si>
  <si>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</si>
  <si>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</si>
  <si>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</si>
  <si>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</si>
  <si>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</si>
  <si>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</si>
  <si>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</si>
  <si>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</si>
  <si>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</si>
  <si>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</si>
  <si>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</si>
  <si>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</si>
  <si>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</si>
  <si>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</si>
  <si>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</si>
  <si>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</si>
  <si>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</si>
  <si>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</si>
  <si>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</si>
  <si>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</si>
  <si>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</si>
  <si>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</si>
  <si>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</si>
  <si>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</si>
  <si>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</si>
  <si>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</si>
  <si>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</si>
  <si>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</si>
  <si>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</si>
  <si>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</si>
  <si>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</si>
  <si>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</si>
  <si>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</si>
  <si>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</si>
  <si>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</si>
  <si>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</si>
  <si>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</si>
  <si>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</si>
  <si>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</si>
  <si>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</si>
  <si>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</si>
  <si>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</si>
  <si>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</si>
  <si>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</si>
  <si>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</si>
  <si>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</si>
  <si>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</si>
  <si>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</si>
  <si>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</si>
  <si>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</si>
  <si>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</si>
  <si>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</si>
  <si>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</si>
  <si>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</si>
  <si>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</si>
  <si>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</si>
  <si>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</si>
  <si>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</si>
  <si>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</si>
  <si>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</si>
  <si>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</si>
  <si>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</si>
  <si>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</si>
  <si>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</si>
  <si>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</si>
  <si>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</si>
  <si>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</si>
  <si>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</si>
  <si>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</si>
  <si>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</si>
  <si>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</si>
  <si>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</si>
  <si>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</si>
  <si>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</si>
  <si>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</si>
  <si>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</si>
  <si>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</si>
  <si>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</si>
  <si>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</si>
  <si>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</si>
  <si>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</si>
  <si>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</si>
  <si>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</si>
  <si>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</si>
  <si>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</si>
  <si>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</si>
  <si>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</si>
  <si>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</si>
  <si>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</si>
  <si>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</si>
  <si>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</si>
  <si>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</si>
  <si>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</si>
  <si>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</si>
  <si>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</si>
  <si>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</si>
  <si>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</si>
  <si>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</si>
  <si>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</si>
  <si>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</si>
  <si>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</si>
  <si>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</si>
  <si>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</si>
  <si>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</si>
  <si>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</si>
  <si>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</si>
  <si>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</si>
  <si>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</si>
  <si>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</si>
  <si>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</si>
  <si>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</si>
  <si>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</si>
  <si>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</si>
  <si>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</si>
  <si>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</si>
  <si>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</si>
  <si>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</si>
  <si>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</si>
  <si>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</si>
  <si>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</si>
  <si>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</si>
  <si>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</si>
  <si>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</si>
  <si>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</si>
  <si>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</si>
  <si>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</si>
  <si>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</si>
  <si>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</si>
  <si>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</si>
  <si>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</si>
  <si>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</si>
  <si>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</si>
  <si>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</si>
  <si>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</si>
  <si>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</si>
  <si>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</si>
  <si>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</si>
  <si>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</si>
  <si>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</si>
  <si>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</si>
  <si>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</si>
  <si>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</si>
  <si>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</si>
  <si>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</si>
  <si>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</si>
  <si>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</si>
  <si>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</si>
  <si>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</si>
  <si>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</si>
  <si>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</si>
  <si>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</si>
  <si>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</si>
  <si>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</si>
  <si>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</si>
  <si>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</si>
  <si>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</si>
  <si>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</si>
  <si>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</si>
  <si>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</si>
  <si>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</si>
  <si>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</si>
  <si>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</si>
  <si>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</si>
  <si>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</si>
  <si>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</si>
  <si>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</si>
  <si>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</si>
  <si>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</si>
  <si>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</si>
  <si>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</si>
  <si>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</si>
  <si>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</si>
  <si>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</si>
  <si>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</si>
  <si>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</si>
  <si>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</si>
  <si>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</si>
  <si>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</si>
  <si>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</si>
  <si>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</si>
  <si>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</si>
  <si>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</si>
  <si>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</si>
  <si>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</si>
  <si>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</si>
  <si>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</si>
  <si>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</si>
  <si>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</si>
  <si>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</si>
  <si>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</si>
  <si>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</si>
  <si>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</si>
  <si>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</si>
  <si>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</si>
  <si>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</si>
  <si>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</si>
  <si>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</si>
  <si>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</si>
  <si>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</si>
  <si>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</si>
  <si>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</si>
  <si>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</si>
  <si>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</si>
  <si>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</si>
  <si>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</si>
  <si>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</si>
  <si>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</si>
  <si>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</si>
  <si>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</si>
  <si>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</si>
  <si>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</si>
  <si>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</si>
  <si>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</si>
  <si>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</si>
  <si>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</si>
  <si>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</si>
  <si>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</si>
  <si>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</si>
  <si>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</si>
  <si>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</si>
  <si>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</si>
  <si>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</si>
  <si>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</si>
  <si>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</si>
  <si>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</si>
  <si>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</si>
  <si>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</si>
  <si>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</si>
  <si>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</si>
  <si>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</si>
  <si>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</si>
  <si>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</si>
  <si>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</si>
  <si>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</si>
  <si>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</si>
  <si>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</si>
  <si>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</si>
  <si>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</si>
  <si>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</si>
  <si>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</si>
  <si>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</si>
  <si>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</si>
  <si>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</si>
  <si>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</si>
  <si>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</si>
  <si>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</si>
  <si>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</si>
  <si>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</si>
  <si>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</si>
  <si>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</si>
  <si>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</si>
  <si>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</si>
  <si>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</si>
  <si>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</si>
  <si>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</si>
  <si>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</si>
  <si>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</si>
  <si>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</si>
  <si>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</si>
  <si>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</si>
  <si>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</si>
  <si>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</si>
  <si>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</si>
  <si>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</si>
  <si>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</si>
  <si>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</si>
  <si>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</si>
  <si>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</si>
  <si>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</si>
  <si>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</si>
  <si>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</si>
  <si>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</si>
  <si>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</si>
  <si>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</si>
  <si>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</si>
  <si>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</si>
  <si>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</si>
  <si>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</si>
  <si>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</si>
  <si>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</si>
  <si>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</si>
  <si>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</si>
  <si>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</si>
  <si>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</si>
  <si>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</si>
  <si>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</si>
  <si>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</si>
  <si>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</si>
  <si>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</si>
  <si>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</si>
  <si>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</si>
  <si>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</si>
  <si>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</si>
  <si>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</si>
  <si>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</si>
  <si>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</si>
  <si>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</si>
  <si>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</si>
  <si>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</si>
  <si>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</si>
  <si>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</si>
  <si>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</si>
  <si>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</si>
  <si>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</si>
  <si>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</si>
  <si>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</si>
  <si>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</si>
  <si>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</si>
  <si>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</si>
  <si>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</si>
  <si>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</si>
  <si>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</si>
  <si>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</si>
  <si>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</si>
  <si>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</si>
  <si>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</si>
  <si>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</si>
  <si>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</si>
  <si>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</si>
  <si>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</si>
  <si>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</si>
  <si>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</si>
  <si>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</si>
  <si>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</si>
  <si>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</si>
  <si>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</si>
  <si>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</si>
  <si>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</si>
  <si>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</si>
  <si>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</si>
  <si>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</si>
  <si>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</si>
  <si>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</si>
  <si>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</si>
  <si>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</si>
  <si>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</si>
  <si>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</si>
  <si>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</si>
  <si>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</si>
  <si>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</si>
  <si>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</si>
  <si>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</si>
  <si>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</si>
  <si>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</si>
  <si>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</si>
  <si>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</si>
  <si>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</si>
  <si>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</si>
  <si>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</si>
  <si>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</si>
  <si>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</si>
  <si>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</si>
  <si>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</si>
  <si>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</si>
  <si>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</si>
  <si>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</si>
  <si>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</si>
  <si>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</si>
  <si>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</si>
  <si>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</si>
  <si>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</si>
  <si>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</si>
  <si>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</si>
  <si>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</si>
  <si>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</si>
  <si>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</si>
  <si>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</si>
  <si>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</si>
  <si>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</si>
  <si>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</si>
  <si>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</si>
  <si>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</si>
  <si>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</si>
  <si>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</si>
  <si>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</si>
  <si>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</si>
  <si>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</si>
  <si>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</si>
  <si>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</si>
  <si>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</si>
  <si>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</si>
  <si>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</si>
  <si>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</si>
  <si>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</si>
  <si>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</si>
  <si>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</si>
  <si>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</si>
  <si>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</si>
  <si>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</si>
  <si>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</si>
  <si>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</si>
  <si>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</si>
  <si>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</si>
  <si>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</si>
  <si>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</si>
  <si>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</si>
  <si>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</si>
  <si>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</si>
  <si>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</si>
  <si>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</si>
  <si>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</si>
  <si>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</si>
  <si>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</si>
  <si>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</si>
  <si>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</si>
  <si>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</si>
  <si>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</si>
  <si>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</si>
  <si>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</si>
  <si>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</si>
  <si>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</si>
  <si>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</si>
  <si>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</si>
  <si>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</si>
  <si>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</si>
  <si>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</si>
  <si>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</si>
  <si>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</si>
  <si>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</si>
  <si>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</si>
  <si>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</si>
  <si>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</si>
  <si>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</si>
  <si>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</si>
  <si>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</si>
  <si>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</si>
  <si>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</si>
  <si>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</si>
  <si>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</si>
  <si>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</si>
  <si>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</si>
  <si>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</si>
  <si>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</si>
  <si>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</si>
  <si>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</si>
  <si>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</si>
  <si>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</si>
  <si>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</si>
  <si>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</si>
  <si>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</si>
  <si>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</si>
  <si>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</si>
  <si>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</si>
  <si>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</si>
  <si>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</si>
  <si>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</si>
  <si>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</si>
  <si>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</si>
  <si>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</si>
  <si>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</si>
  <si>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</si>
  <si>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</si>
  <si>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</si>
  <si>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</si>
  <si>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</si>
  <si>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</si>
  <si>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</si>
  <si>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</si>
  <si>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</si>
  <si>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</si>
  <si>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</si>
  <si>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</si>
  <si>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</si>
  <si>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</si>
  <si>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</si>
  <si>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</si>
  <si>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</si>
  <si>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</si>
  <si>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</si>
  <si>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</si>
  <si>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</si>
  <si>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</si>
  <si>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</si>
  <si>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</si>
  <si>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</si>
  <si>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</si>
  <si>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</si>
  <si>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</si>
  <si>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</si>
  <si>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</si>
  <si>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</si>
  <si>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</si>
  <si>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</si>
  <si>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</si>
  <si>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</si>
  <si>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</si>
  <si>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</si>
  <si>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</si>
  <si>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</si>
  <si>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</si>
  <si>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</si>
  <si>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</si>
  <si>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</si>
  <si>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</si>
  <si>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</si>
  <si>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</si>
  <si>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</si>
  <si>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</si>
  <si>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</si>
  <si>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</si>
  <si>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</si>
  <si>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</si>
  <si>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</si>
  <si>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</si>
  <si>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</si>
  <si>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</si>
  <si>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</si>
  <si>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</si>
  <si>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</si>
  <si>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</si>
  <si>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</si>
  <si>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</si>
  <si>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</si>
  <si>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</si>
  <si>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</si>
  <si>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</si>
  <si>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</si>
  <si>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</si>
  <si>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</si>
  <si>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</si>
  <si>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</si>
  <si>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</si>
  <si>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</si>
  <si>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</si>
  <si>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</si>
  <si>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</si>
  <si>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</si>
  <si>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</si>
  <si>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</si>
  <si>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</si>
  <si>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</si>
  <si>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</si>
  <si>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</si>
  <si>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</si>
  <si>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</si>
  <si>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</si>
  <si>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</si>
  <si>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</si>
  <si>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</si>
  <si>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</si>
  <si>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</si>
  <si>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</si>
  <si>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</si>
  <si>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</si>
  <si>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</si>
  <si>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</si>
  <si>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</si>
  <si>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</si>
  <si>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</si>
  <si>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</si>
  <si>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</si>
  <si>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</si>
  <si>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</si>
  <si>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</si>
  <si>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</si>
  <si>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</si>
  <si>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</si>
  <si>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</si>
  <si>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</si>
  <si>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</si>
  <si>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</si>
  <si>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</si>
  <si>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</si>
  <si>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</si>
  <si>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</si>
  <si>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</si>
  <si>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</si>
  <si>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</si>
  <si>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</si>
  <si>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</si>
  <si>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</si>
  <si>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</si>
  <si>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</si>
  <si>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</si>
  <si>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</si>
  <si>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</si>
  <si>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</si>
  <si>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</si>
  <si>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</si>
  <si>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</si>
  <si>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</si>
  <si>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</si>
  <si>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</si>
  <si>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</si>
  <si>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</si>
  <si>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</si>
  <si>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</si>
  <si>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</si>
  <si>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</si>
  <si>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</si>
  <si>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</si>
  <si>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</si>
  <si>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</si>
  <si>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</si>
  <si>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</si>
  <si>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</si>
  <si>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</si>
  <si>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</si>
  <si>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</si>
  <si>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</si>
  <si>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</si>
  <si>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</si>
  <si>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</si>
  <si>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</si>
  <si>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</si>
  <si>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</si>
  <si>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</si>
  <si>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</si>
  <si>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</si>
  <si>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</si>
  <si>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</si>
  <si>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</si>
  <si>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</si>
  <si>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</si>
  <si>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</si>
  <si>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</si>
  <si>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</si>
  <si>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</si>
  <si>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</si>
  <si>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</si>
  <si>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</si>
  <si>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</si>
  <si>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</si>
  <si>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</si>
  <si>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</si>
  <si>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</si>
  <si>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</si>
  <si>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</si>
  <si>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</si>
  <si>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</si>
  <si>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</si>
  <si>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</si>
  <si>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</si>
  <si>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</si>
  <si>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</si>
  <si>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</si>
  <si>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</si>
  <si>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</si>
  <si>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</si>
  <si>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</si>
  <si>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</si>
  <si>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</si>
  <si>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</si>
  <si>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</si>
  <si>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</si>
  <si>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</si>
  <si>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</si>
  <si>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</si>
  <si>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</si>
  <si>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</si>
  <si>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</si>
  <si>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</si>
  <si>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</si>
  <si>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</si>
  <si>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</si>
  <si>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</si>
  <si>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</si>
  <si>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</si>
  <si>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</si>
  <si>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</si>
  <si>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</si>
  <si>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</si>
  <si>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</si>
  <si>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</si>
  <si>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</si>
  <si>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</si>
  <si>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</si>
  <si>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</si>
  <si>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</si>
  <si>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</si>
  <si>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</si>
  <si>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</si>
  <si>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</si>
  <si>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</si>
  <si>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</si>
  <si>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</si>
  <si>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</si>
  <si>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</si>
  <si>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</si>
  <si>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</si>
  <si>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</si>
  <si>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</si>
  <si>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</si>
  <si>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</si>
  <si>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</si>
  <si>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</si>
  <si>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</si>
  <si>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</si>
  <si>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</si>
  <si>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</si>
  <si>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</si>
  <si>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</si>
  <si>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</si>
  <si>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</si>
  <si>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</si>
  <si>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</si>
  <si>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</si>
  <si>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</si>
  <si>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</si>
  <si>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</si>
  <si>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</si>
  <si>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</si>
  <si>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</si>
  <si>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</si>
  <si>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</si>
  <si>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</si>
  <si>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</si>
  <si>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</si>
  <si>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</si>
  <si>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</si>
  <si>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</si>
  <si>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</si>
  <si>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</si>
  <si>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</si>
  <si>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</si>
  <si>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</si>
  <si>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</si>
  <si>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</si>
  <si>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</si>
  <si>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</si>
  <si>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</si>
  <si>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</si>
  <si>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</si>
  <si>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</si>
  <si>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</si>
  <si>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</si>
  <si>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</si>
  <si>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</si>
  <si>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</si>
  <si>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</si>
  <si>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</si>
  <si>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</si>
  <si>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</si>
  <si>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</si>
  <si>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</si>
  <si>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</si>
  <si>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</si>
  <si>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</si>
  <si>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</si>
  <si>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</si>
  <si>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</si>
  <si>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</si>
  <si>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</si>
  <si>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</si>
  <si>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</si>
  <si>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</si>
  <si>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</si>
  <si>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</si>
  <si>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</si>
  <si>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</si>
  <si>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</si>
  <si>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</si>
  <si>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</si>
  <si>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</si>
  <si>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</si>
  <si>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</si>
  <si>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</si>
  <si>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</si>
  <si>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</si>
  <si>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</si>
  <si>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</si>
  <si>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</si>
  <si>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</si>
  <si>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</si>
  <si>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</si>
  <si>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</si>
  <si>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</si>
  <si>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</si>
  <si>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</si>
  <si>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</si>
  <si>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</si>
  <si>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</si>
  <si>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</si>
  <si>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</si>
  <si>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</si>
  <si>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</si>
  <si>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</si>
  <si>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</si>
  <si>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</si>
  <si>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</si>
  <si>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</si>
  <si>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</si>
  <si>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</si>
  <si>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</si>
  <si>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</si>
  <si>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</si>
  <si>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</si>
  <si>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</si>
  <si>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</si>
  <si>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</si>
  <si>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</si>
  <si>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</si>
  <si>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</si>
  <si>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</si>
  <si>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</si>
  <si>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</si>
  <si>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</si>
  <si>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</si>
  <si>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</si>
  <si>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</si>
  <si>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</si>
  <si>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</si>
  <si>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</si>
  <si>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</si>
  <si>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</si>
  <si>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</si>
  <si>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</si>
  <si>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</si>
  <si>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</si>
  <si>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</si>
  <si>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</si>
  <si>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</si>
  <si>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</si>
  <si>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</si>
  <si>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</si>
  <si>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</si>
  <si>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</si>
  <si>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</si>
  <si>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</si>
  <si>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</si>
  <si>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</si>
  <si>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</si>
  <si>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</si>
  <si>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</si>
  <si>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</si>
  <si>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</si>
  <si>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</si>
  <si>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</si>
  <si>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</si>
  <si>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</si>
  <si>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</si>
  <si>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</si>
  <si>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</si>
  <si>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</si>
  <si>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</si>
  <si>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</si>
  <si>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</si>
  <si>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</si>
  <si>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</si>
  <si>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</si>
  <si>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</si>
  <si>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</si>
  <si>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</si>
  <si>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</si>
  <si>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</si>
  <si>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</si>
  <si>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</si>
  <si>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</si>
  <si>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</si>
  <si>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</si>
  <si>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</si>
  <si>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</si>
  <si>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</si>
  <si>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</si>
  <si>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</si>
  <si>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</si>
  <si>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</si>
  <si>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</si>
  <si>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</si>
  <si>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</si>
  <si>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</si>
  <si>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</si>
  <si>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</si>
  <si>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</si>
  <si>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</si>
  <si>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</si>
  <si>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</si>
  <si>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</si>
  <si>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</si>
  <si>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</si>
  <si>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</si>
  <si>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</si>
  <si>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</si>
  <si>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</si>
  <si>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</si>
  <si>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</si>
  <si>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</si>
  <si>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</si>
  <si>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</si>
  <si>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</si>
  <si>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</si>
  <si>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</si>
  <si>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</si>
  <si>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</si>
  <si>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</si>
  <si>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</si>
  <si>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</si>
  <si>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</si>
  <si>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</si>
  <si>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</si>
  <si>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</si>
  <si>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</si>
  <si>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</si>
  <si>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</si>
  <si>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</si>
  <si>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</si>
  <si>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</si>
  <si>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</si>
  <si>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</si>
  <si>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</si>
  <si>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</si>
  <si>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</si>
  <si>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</si>
  <si>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</si>
  <si>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</si>
  <si>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</si>
  <si>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</si>
  <si>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</si>
  <si>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</si>
  <si>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</si>
  <si>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</si>
  <si>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</si>
  <si>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</si>
  <si>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</si>
  <si>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</si>
  <si>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</si>
  <si>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</si>
  <si>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</si>
  <si>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</si>
  <si>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</si>
  <si>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</si>
  <si>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</si>
  <si>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</si>
  <si>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</si>
  <si>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</si>
  <si>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</si>
  <si>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</si>
  <si>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</si>
  <si>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</si>
  <si>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</si>
  <si>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</si>
  <si>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</si>
  <si>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</si>
  <si>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</si>
  <si>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</si>
  <si>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</si>
  <si>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</si>
  <si>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</si>
  <si>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</si>
  <si>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</si>
  <si>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</si>
  <si>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</si>
  <si>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</si>
  <si>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</si>
  <si>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</si>
  <si>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</si>
  <si>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</si>
  <si>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</si>
  <si>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</si>
  <si>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</si>
  <si>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</si>
  <si>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</si>
  <si>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</si>
  <si>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</si>
  <si>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</si>
  <si>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</si>
  <si>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</si>
  <si>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</si>
  <si>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</si>
  <si>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</si>
  <si>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</si>
  <si>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</si>
  <si>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</si>
  <si>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</si>
  <si>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</si>
  <si>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</si>
  <si>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</si>
  <si>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</si>
  <si>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</si>
  <si>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</si>
  <si>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</si>
  <si>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</si>
  <si>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</si>
  <si>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</si>
  <si>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</si>
  <si>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</si>
  <si>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</si>
  <si>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</si>
  <si>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</si>
  <si>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</si>
  <si>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</si>
  <si>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</si>
  <si>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</si>
  <si>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</si>
  <si>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</si>
  <si>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</si>
  <si>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</si>
  <si>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</si>
  <si>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</si>
  <si>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</si>
  <si>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</si>
  <si>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</si>
  <si>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</si>
  <si>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</si>
  <si>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</si>
  <si>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</si>
  <si>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</si>
  <si>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</si>
  <si>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</si>
  <si>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</si>
  <si>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</si>
  <si>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</si>
  <si>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</si>
  <si>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</si>
  <si>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</si>
  <si>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</si>
  <si>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</si>
  <si>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</si>
  <si>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</si>
  <si>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</si>
  <si>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</si>
  <si>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</si>
  <si>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</si>
  <si>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</si>
  <si>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</si>
  <si>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</si>
  <si>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</si>
  <si>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</si>
  <si>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</si>
  <si>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</si>
  <si>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</si>
  <si>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</si>
  <si>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</si>
  <si>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</si>
  <si>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</si>
  <si>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</si>
  <si>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</si>
  <si>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</si>
  <si>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</si>
  <si>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</si>
  <si>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</si>
  <si>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</si>
  <si>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</si>
  <si>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</si>
  <si>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</si>
  <si>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</si>
  <si>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</si>
  <si>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</si>
  <si>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</si>
  <si>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</si>
  <si>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</si>
  <si>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</si>
  <si>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</si>
  <si>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</si>
  <si>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</si>
  <si>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</si>
  <si>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</si>
  <si>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</si>
  <si>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</si>
  <si>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</si>
  <si>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</si>
  <si>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</si>
  <si>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</si>
  <si>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</si>
  <si>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</si>
  <si>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</si>
  <si>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</si>
  <si>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</si>
  <si>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</si>
  <si>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</si>
  <si>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</si>
  <si>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</si>
  <si>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</si>
  <si>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</si>
  <si>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</si>
  <si>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</si>
  <si>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</si>
  <si>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</si>
  <si>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</si>
  <si>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</si>
  <si>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</si>
  <si>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</si>
  <si>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</si>
  <si>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</si>
  <si>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</si>
  <si>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</si>
  <si>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</si>
  <si>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</si>
  <si>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</si>
  <si>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</si>
  <si>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</si>
  <si>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</si>
  <si>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</si>
  <si>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</si>
  <si>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</si>
  <si>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</si>
  <si>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</si>
  <si>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</si>
  <si>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</si>
  <si>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</si>
  <si>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</si>
  <si>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</si>
  <si>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</si>
  <si>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</si>
  <si>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</si>
  <si>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</si>
  <si>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</si>
  <si>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</si>
  <si>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</si>
  <si>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</si>
  <si>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</si>
  <si>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</si>
  <si>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</si>
  <si>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</si>
  <si>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</si>
  <si>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</si>
  <si>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</si>
  <si>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</si>
  <si>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</si>
  <si>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</si>
  <si>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</si>
  <si>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</si>
  <si>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</si>
  <si>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</si>
  <si>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</si>
  <si>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</si>
  <si>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</si>
  <si>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</si>
  <si>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</si>
  <si>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</si>
  <si>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</si>
  <si>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</si>
  <si>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</si>
  <si>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</si>
  <si>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</si>
  <si>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</si>
  <si>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</si>
  <si>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</si>
  <si>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</si>
  <si>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</si>
  <si>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</si>
  <si>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</si>
  <si>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</si>
  <si>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</si>
  <si>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</si>
  <si>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</si>
  <si>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</si>
  <si>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</si>
  <si>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</si>
  <si>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</si>
  <si>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</si>
  <si>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</si>
  <si>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</si>
  <si>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</si>
  <si>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</si>
  <si>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</si>
  <si>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</si>
  <si>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</si>
  <si>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</si>
  <si>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</si>
  <si>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</si>
  <si>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</si>
  <si>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</si>
  <si>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</si>
  <si>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</si>
  <si>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</si>
  <si>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</si>
  <si>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</si>
  <si>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</si>
  <si>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</si>
  <si>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</si>
  <si>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</si>
  <si>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</si>
  <si>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</si>
  <si>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</si>
  <si>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</si>
  <si>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</si>
  <si>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</si>
  <si>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</si>
  <si>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</si>
  <si>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</si>
  <si>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</si>
  <si>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</si>
  <si>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</si>
  <si>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</si>
  <si>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</si>
  <si>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</si>
  <si>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</si>
  <si>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</si>
  <si>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</si>
  <si>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</si>
  <si>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</si>
  <si>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</si>
  <si>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</si>
  <si>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</si>
  <si>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</si>
  <si>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</si>
  <si>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</si>
  <si>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</si>
  <si>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</si>
  <si>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</si>
  <si>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</si>
  <si>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</si>
  <si>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</si>
  <si>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</si>
  <si>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</si>
  <si>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</si>
  <si>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</si>
  <si>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</si>
  <si>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</si>
  <si>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</si>
  <si>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</si>
  <si>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</si>
  <si>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</si>
  <si>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</si>
  <si>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</si>
  <si>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</si>
  <si>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</si>
  <si>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</si>
  <si>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</si>
  <si>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</si>
  <si>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</si>
  <si>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</si>
  <si>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</si>
  <si>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</si>
  <si>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</si>
  <si>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</si>
  <si>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</si>
  <si>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</si>
  <si>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</si>
  <si>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</si>
  <si>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</si>
  <si>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</si>
  <si>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</si>
  <si>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</si>
  <si>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</si>
  <si>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</si>
  <si>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</si>
  <si>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</si>
  <si>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</si>
  <si>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</si>
  <si>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</si>
  <si>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</si>
  <si>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</si>
  <si>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</si>
  <si>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</si>
  <si>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</si>
  <si>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</si>
  <si>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</si>
  <si>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</si>
  <si>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</si>
  <si>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</si>
  <si>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</si>
  <si>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</si>
  <si>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</si>
  <si>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</si>
  <si>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</si>
  <si>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</si>
  <si>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</si>
  <si>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</si>
  <si>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</si>
  <si>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</si>
  <si>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</si>
  <si>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</si>
  <si>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</si>
  <si>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</si>
  <si>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</si>
  <si>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</si>
  <si>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</si>
  <si>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</si>
  <si>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</si>
  <si>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</si>
  <si>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</si>
  <si>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</si>
  <si>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</si>
  <si>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</si>
  <si>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</si>
  <si>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</si>
  <si>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</si>
  <si>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</si>
  <si>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</si>
  <si>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</si>
  <si>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</si>
  <si>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</si>
  <si>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</si>
  <si>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</si>
  <si>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</si>
  <si>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</si>
  <si>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</si>
  <si>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</si>
  <si>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</si>
  <si>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</si>
  <si>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</si>
  <si>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</si>
  <si>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</si>
  <si>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</si>
  <si>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</si>
  <si>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</si>
  <si>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</si>
  <si>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</si>
  <si>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</si>
  <si>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</si>
  <si>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</si>
  <si>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</si>
  <si>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</si>
  <si>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</si>
  <si>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</si>
  <si>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</si>
  <si>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</si>
  <si>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</si>
  <si>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</si>
  <si>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</si>
  <si>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</si>
  <si>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</si>
  <si>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</si>
  <si>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</si>
  <si>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</si>
  <si>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</si>
  <si>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</si>
  <si>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</si>
  <si>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</si>
  <si>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</si>
  <si>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</si>
  <si>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</si>
  <si>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</si>
  <si>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</si>
  <si>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</si>
  <si>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</si>
  <si>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</si>
  <si>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</si>
  <si>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</si>
  <si>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</si>
  <si>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</si>
  <si>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</si>
  <si>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</si>
  <si>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</si>
  <si>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</si>
  <si>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</si>
  <si>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</si>
  <si>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</si>
  <si>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</si>
  <si>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</si>
  <si>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</si>
  <si>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</si>
  <si>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</si>
  <si>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</si>
  <si>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</si>
  <si>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</si>
  <si>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</si>
  <si>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</si>
  <si>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</si>
  <si>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</si>
  <si>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</si>
  <si>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</si>
  <si>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</si>
  <si>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</si>
  <si>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</si>
  <si>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</si>
  <si>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</si>
  <si>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</si>
  <si>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</si>
  <si>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</si>
  <si>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</si>
  <si>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</si>
  <si>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</si>
  <si>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</si>
  <si>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</si>
  <si>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</si>
  <si>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</si>
  <si>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</si>
  <si>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</si>
  <si>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</si>
  <si>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</si>
  <si>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</si>
  <si>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</si>
  <si>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</si>
  <si>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</si>
  <si>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</si>
  <si>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</si>
  <si>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</si>
  <si>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</si>
  <si>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</si>
  <si>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</si>
  <si>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</si>
  <si>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</si>
  <si>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</si>
  <si>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</si>
  <si>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</si>
  <si>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</si>
  <si>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</si>
  <si>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</si>
  <si>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</si>
  <si>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</si>
  <si>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</si>
  <si>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</si>
  <si>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</si>
  <si>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</si>
  <si>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</si>
  <si>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</si>
  <si>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</si>
  <si>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</si>
  <si>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</si>
  <si>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</si>
  <si>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</si>
  <si>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</si>
  <si>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</si>
  <si>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</si>
  <si>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</si>
  <si>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</si>
  <si>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</si>
  <si>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</si>
  <si>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</si>
  <si>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</si>
  <si>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</si>
  <si>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</si>
  <si>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</si>
  <si>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</si>
  <si>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</si>
  <si>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</si>
  <si>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</si>
  <si>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</si>
  <si>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</si>
  <si>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</si>
  <si>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</si>
  <si>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</si>
  <si>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</si>
  <si>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</si>
  <si>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</si>
  <si>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</si>
  <si>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</si>
  <si>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</si>
  <si>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</si>
  <si>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</si>
  <si>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</si>
  <si>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</si>
  <si>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</si>
  <si>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</si>
  <si>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</si>
  <si>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</si>
  <si>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</si>
  <si>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</si>
  <si>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</si>
  <si>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</si>
  <si>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</si>
  <si>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</si>
  <si>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</si>
  <si>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</si>
  <si>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</si>
  <si>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</si>
  <si>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</si>
  <si>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</si>
  <si>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</si>
  <si>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</si>
  <si>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</si>
  <si>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</si>
  <si>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</si>
  <si>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</si>
  <si>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</si>
  <si>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</si>
  <si>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</si>
  <si>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</si>
  <si>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</si>
  <si>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</si>
  <si>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</si>
  <si>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</si>
  <si>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</si>
  <si>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</si>
  <si>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</si>
  <si>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</si>
  <si>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</si>
  <si>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</si>
  <si>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</si>
  <si>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</si>
  <si>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</si>
  <si>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</si>
  <si>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</si>
  <si>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</si>
  <si>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</si>
  <si>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</si>
  <si>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</si>
  <si>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</si>
  <si>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</si>
  <si>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</si>
  <si>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</si>
  <si>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</si>
  <si>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</si>
  <si>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</si>
  <si>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</si>
  <si>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</si>
  <si>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</si>
  <si>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</si>
  <si>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</si>
  <si>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</si>
  <si>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</si>
  <si>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</si>
  <si>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</si>
  <si>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</si>
  <si>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</si>
  <si>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</si>
  <si>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</si>
  <si>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</si>
  <si>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</si>
  <si>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</si>
  <si>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</si>
  <si>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</si>
  <si>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</si>
  <si>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</si>
  <si>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</si>
  <si>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</si>
  <si>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</si>
  <si>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</si>
  <si>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</si>
  <si>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</si>
  <si>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</si>
  <si>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</si>
  <si>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</si>
  <si>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</si>
  <si>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</si>
  <si>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</si>
  <si>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</si>
  <si>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</si>
  <si>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</si>
  <si>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</si>
  <si>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</si>
  <si>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</si>
  <si>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</si>
  <si>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</si>
  <si>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</si>
  <si>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</si>
  <si>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</si>
  <si>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</si>
  <si>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</si>
  <si>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</si>
  <si>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</si>
  <si>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</si>
  <si>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</si>
  <si>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</si>
  <si>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</si>
  <si>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</si>
  <si>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</si>
  <si>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</si>
  <si>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</si>
  <si>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</si>
  <si>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</si>
  <si>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</si>
  <si>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</si>
  <si>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</si>
  <si>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</si>
  <si>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</si>
  <si>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</si>
  <si>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</si>
  <si>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</si>
  <si>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</si>
  <si>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</si>
  <si>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</si>
  <si>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</si>
  <si>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</si>
  <si>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</si>
  <si>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</si>
  <si>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</si>
  <si>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</si>
  <si>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</si>
  <si>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</si>
  <si>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</si>
  <si>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</si>
  <si>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</si>
  <si>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</si>
  <si>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</si>
  <si>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</si>
  <si>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</si>
  <si>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</si>
  <si>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</si>
  <si>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</si>
  <si>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</si>
  <si>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</si>
  <si>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</si>
  <si>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</si>
  <si>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</si>
  <si>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</si>
  <si>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</si>
  <si>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</si>
  <si>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</si>
  <si>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</si>
  <si>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</si>
  <si>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</si>
  <si>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</si>
  <si>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</si>
  <si>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</si>
  <si>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</si>
  <si>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</si>
  <si>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</si>
  <si>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</si>
  <si>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</si>
  <si>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</si>
  <si>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</si>
  <si>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</si>
  <si>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</si>
  <si>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</si>
  <si>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</si>
  <si>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</si>
  <si>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</si>
  <si>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</si>
  <si>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</si>
  <si>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</si>
  <si>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</si>
  <si>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</si>
  <si>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</si>
  <si>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</si>
  <si>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</si>
  <si>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</si>
  <si>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</si>
  <si>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</si>
  <si>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</si>
  <si>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</si>
  <si>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</si>
  <si>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</si>
  <si>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</si>
  <si>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</si>
  <si>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</si>
  <si>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</si>
  <si>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</si>
  <si>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</si>
  <si>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</si>
  <si>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</si>
  <si>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</si>
  <si>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</si>
  <si>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</si>
  <si>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</si>
  <si>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</si>
  <si>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</si>
  <si>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</si>
  <si>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</si>
  <si>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</si>
  <si>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</si>
  <si>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</si>
  <si>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</si>
  <si>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</si>
  <si>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</si>
  <si>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</si>
  <si>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</si>
  <si>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</si>
  <si>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</si>
  <si>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</si>
  <si>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</si>
  <si>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</si>
  <si>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</si>
  <si>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</si>
  <si>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</si>
  <si>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</si>
  <si>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</si>
  <si>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</si>
  <si>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</si>
  <si>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</si>
  <si>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</si>
  <si>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</si>
  <si>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</si>
  <si>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</si>
  <si>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</si>
  <si>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</si>
  <si>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</si>
  <si>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</si>
  <si>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</si>
  <si>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</si>
  <si>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</si>
  <si>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</si>
  <si>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</si>
  <si>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</si>
  <si>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</si>
  <si>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</si>
  <si>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</si>
  <si>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</si>
  <si>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</si>
  <si>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</si>
  <si>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</si>
  <si>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</si>
  <si>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</si>
  <si>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</si>
  <si>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</si>
  <si>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</si>
  <si>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</si>
  <si>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</si>
  <si>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</si>
  <si>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</si>
  <si>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</si>
  <si>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</si>
  <si>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</si>
  <si>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</si>
  <si>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</si>
  <si>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</si>
  <si>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</si>
  <si>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</si>
  <si>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</si>
  <si>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</si>
  <si>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</si>
  <si>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</si>
  <si>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</si>
  <si>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</si>
  <si>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</si>
  <si>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</si>
  <si>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</si>
  <si>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</si>
  <si>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</si>
  <si>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</si>
  <si>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</si>
  <si>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</si>
  <si>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</si>
  <si>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</si>
  <si>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</si>
  <si>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</si>
  <si>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</si>
  <si>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</si>
  <si>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</si>
  <si>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</si>
  <si>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</si>
  <si>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</si>
  <si>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</si>
  <si>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</si>
  <si>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</si>
  <si>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</si>
  <si>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</si>
  <si>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</si>
  <si>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</si>
  <si>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</si>
  <si>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</si>
  <si>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</si>
  <si>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</si>
  <si>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</si>
  <si>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</si>
  <si>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</si>
  <si>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</si>
  <si>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</si>
  <si>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</si>
  <si>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</si>
  <si>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</si>
  <si>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</si>
  <si>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</si>
  <si>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</si>
  <si>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</si>
  <si>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</si>
  <si>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</si>
  <si>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</si>
  <si>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</si>
  <si>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</si>
  <si>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</si>
  <si>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</si>
  <si>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</si>
  <si>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</si>
  <si>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</si>
  <si>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</si>
  <si>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</si>
  <si>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</si>
  <si>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</si>
  <si>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</si>
  <si>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</si>
  <si>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</si>
  <si>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</si>
  <si>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</si>
  <si>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</si>
  <si>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</si>
  <si>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</si>
  <si>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</si>
  <si>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</si>
  <si>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</si>
  <si>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</si>
  <si>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</si>
  <si>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</si>
  <si>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</si>
  <si>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</si>
  <si>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</si>
  <si>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</si>
  <si>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</si>
  <si>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</si>
  <si>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</si>
  <si>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</si>
  <si>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</si>
  <si>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</si>
  <si>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</si>
  <si>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</si>
  <si>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</si>
  <si>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</si>
  <si>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</si>
  <si>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</si>
  <si>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</si>
  <si>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</si>
  <si>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</si>
  <si>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</si>
  <si>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</si>
  <si>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</si>
  <si>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</si>
  <si>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</si>
  <si>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</si>
  <si>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</si>
  <si>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</si>
  <si>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</si>
  <si>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</si>
  <si>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</si>
  <si>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</si>
  <si>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</si>
  <si>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</si>
  <si>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</si>
  <si>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</si>
  <si>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</si>
  <si>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</si>
  <si>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</si>
  <si>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</si>
  <si>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</si>
  <si>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</si>
  <si>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</si>
  <si>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</si>
  <si>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</si>
  <si>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</si>
  <si>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</si>
  <si>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</si>
  <si>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</si>
  <si>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</si>
  <si>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</si>
  <si>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</si>
  <si>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</si>
  <si>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</si>
  <si>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</si>
  <si>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</si>
  <si>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</si>
  <si>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</si>
  <si>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</si>
  <si>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</si>
  <si>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</si>
  <si>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</si>
  <si>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</si>
  <si>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</si>
  <si>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</si>
  <si>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</si>
  <si>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</si>
  <si>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</si>
  <si>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</si>
  <si>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</si>
  <si>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</si>
  <si>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</si>
  <si>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</si>
  <si>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</si>
  <si>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</si>
  <si>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</si>
  <si>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</si>
  <si>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</si>
  <si>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</si>
  <si>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</si>
  <si>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</si>
  <si>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</si>
  <si>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</si>
  <si>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</si>
  <si>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</si>
  <si>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</si>
  <si>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</si>
  <si>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</si>
  <si>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</si>
  <si>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</si>
  <si>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</si>
  <si>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</si>
  <si>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</si>
  <si>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</si>
  <si>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</si>
  <si>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</si>
  <si>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</si>
  <si>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</si>
  <si>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</si>
  <si>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</si>
  <si>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</si>
  <si>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</si>
  <si>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</si>
  <si>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</si>
  <si>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</si>
  <si>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</si>
  <si>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</si>
  <si>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</si>
  <si>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</si>
  <si>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</si>
  <si>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</si>
  <si>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</si>
  <si>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</si>
  <si>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</si>
  <si>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</si>
  <si>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</si>
  <si>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</si>
  <si>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</si>
  <si>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</si>
  <si>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</si>
  <si>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</si>
  <si>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</si>
  <si>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</si>
  <si>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</si>
  <si>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</si>
  <si>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</si>
  <si>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</si>
  <si>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</si>
  <si>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</si>
  <si>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</si>
  <si>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</si>
  <si>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</si>
  <si>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</si>
  <si>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</si>
  <si>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</si>
  <si>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</si>
  <si>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</si>
  <si>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</si>
  <si>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</si>
  <si>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</si>
  <si>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</si>
  <si>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</si>
  <si>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</si>
  <si>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</si>
  <si>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</si>
  <si>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</si>
  <si>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</si>
  <si>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</si>
  <si>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</si>
  <si>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</si>
  <si>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</si>
  <si>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</si>
  <si>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</si>
  <si>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</si>
  <si>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</si>
  <si>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</si>
  <si>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</si>
  <si>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</si>
  <si>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</si>
  <si>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</si>
  <si>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</si>
  <si>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</si>
  <si>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</si>
  <si>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</si>
  <si>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</si>
  <si>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</si>
  <si>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</si>
  <si>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</si>
  <si>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</si>
  <si>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</si>
  <si>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</si>
  <si>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</si>
  <si>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</si>
  <si>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</si>
  <si>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</si>
  <si>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</si>
  <si>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</si>
  <si>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</si>
  <si>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</si>
  <si>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</si>
  <si>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</si>
  <si>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</si>
  <si>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</si>
  <si>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</si>
  <si>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</si>
  <si>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</si>
  <si>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</si>
  <si>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</si>
  <si>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</si>
  <si>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</si>
  <si>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</si>
  <si>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</si>
  <si>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</si>
  <si>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</si>
  <si>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</si>
  <si>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</si>
  <si>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</si>
  <si>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</si>
  <si>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</si>
  <si>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</si>
  <si>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</si>
  <si>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</si>
  <si>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</si>
  <si>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</si>
  <si>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</si>
  <si>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</si>
  <si>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</si>
  <si>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</si>
  <si>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</si>
  <si>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</si>
  <si>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</si>
  <si>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</si>
  <si>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</si>
  <si>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</si>
  <si>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</si>
  <si>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</si>
  <si>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</si>
  <si>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</si>
  <si>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</si>
  <si>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</si>
  <si>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</si>
  <si>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</si>
  <si>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</si>
  <si>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</si>
  <si>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</si>
  <si>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</si>
  <si>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</si>
  <si>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</si>
  <si>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</si>
  <si>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</si>
  <si>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</si>
  <si>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</si>
  <si>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</si>
  <si>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</si>
  <si>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</si>
  <si>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</si>
  <si>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</si>
  <si>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</si>
  <si>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</si>
  <si>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</si>
  <si>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</si>
  <si>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</si>
  <si>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</si>
  <si>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</si>
  <si>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</si>
  <si>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</si>
  <si>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</si>
  <si>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</si>
  <si>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</si>
  <si>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</si>
  <si>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</si>
  <si>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</si>
  <si>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</si>
  <si>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</si>
  <si>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</si>
  <si>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</si>
  <si>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</si>
  <si>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</si>
  <si>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</si>
  <si>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</si>
  <si>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</si>
  <si>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</si>
  <si>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</si>
  <si>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</si>
  <si>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</si>
  <si>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</si>
  <si>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</si>
  <si>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</si>
  <si>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</si>
  <si>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</si>
  <si>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</si>
  <si>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</si>
  <si>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</si>
  <si>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</si>
  <si>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</si>
  <si>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</si>
  <si>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</si>
  <si>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</si>
  <si>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</si>
  <si>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</si>
  <si>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</si>
  <si>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</si>
  <si>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</si>
  <si>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</si>
  <si>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</si>
  <si>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</si>
  <si>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</si>
  <si>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</si>
  <si>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</si>
  <si>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</si>
  <si>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</si>
  <si>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</si>
  <si>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</si>
  <si>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</si>
  <si>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</si>
  <si>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</si>
  <si>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</si>
  <si>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</si>
  <si>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</si>
  <si>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</si>
  <si>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</si>
  <si>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</si>
  <si>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</si>
  <si>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</si>
  <si>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</si>
  <si>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</si>
  <si>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</si>
  <si>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</si>
  <si>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</si>
  <si>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</si>
  <si>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</si>
  <si>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</si>
  <si>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</si>
  <si>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</si>
  <si>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</si>
  <si>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</si>
  <si>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</si>
  <si>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</si>
  <si>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</si>
  <si>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</si>
  <si>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</si>
  <si>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</si>
  <si>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</si>
  <si>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</si>
  <si>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</si>
  <si>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</si>
  <si>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</si>
  <si>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</si>
  <si>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</si>
  <si>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</si>
  <si>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</si>
  <si>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</si>
  <si>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</si>
  <si>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</si>
  <si>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</si>
  <si>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</si>
  <si>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</si>
  <si>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</si>
  <si>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</si>
  <si>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</si>
  <si>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</si>
  <si>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</si>
  <si>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</si>
  <si>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</si>
  <si>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</si>
  <si>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</si>
  <si>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</si>
  <si>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</si>
  <si>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</si>
  <si>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</si>
  <si>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</si>
  <si>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</si>
  <si>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</si>
  <si>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</si>
  <si>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</si>
  <si>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</si>
  <si>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</si>
  <si>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</si>
  <si>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</si>
  <si>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</si>
  <si>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</si>
  <si>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</si>
  <si>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</si>
  <si>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</si>
  <si>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</si>
  <si>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</si>
  <si>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</si>
  <si>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</si>
  <si>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</si>
  <si>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</si>
  <si>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</si>
  <si>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</si>
  <si>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</si>
  <si>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</si>
  <si>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</si>
  <si>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</si>
  <si>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</si>
  <si>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</si>
  <si>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</si>
  <si>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</si>
  <si>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</si>
  <si>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</si>
  <si>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</si>
  <si>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</si>
  <si>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</si>
  <si>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</si>
  <si>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</si>
  <si>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</si>
  <si>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</si>
  <si>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</si>
  <si>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</si>
  <si>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</si>
  <si>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</si>
  <si>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</si>
  <si>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</si>
  <si>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</si>
  <si>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</si>
  <si>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</si>
  <si>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</si>
  <si>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</si>
  <si>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</si>
  <si>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</si>
  <si>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</si>
  <si>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</si>
  <si>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</si>
  <si>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</si>
  <si>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</si>
  <si>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</si>
  <si>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</si>
  <si>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</si>
  <si>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</si>
  <si>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</si>
  <si>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</si>
  <si>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</si>
  <si>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</si>
  <si>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</si>
  <si>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</si>
  <si>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</si>
  <si>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</si>
  <si>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</si>
  <si>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</si>
  <si>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</si>
  <si>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</si>
  <si>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</si>
  <si>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</si>
  <si>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</si>
  <si>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</si>
  <si>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</si>
  <si>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</si>
  <si>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</si>
  <si>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</si>
  <si>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</si>
  <si>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</si>
  <si>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</si>
  <si>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</si>
  <si>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</si>
  <si>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</si>
  <si>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</si>
  <si>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</si>
  <si>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</si>
  <si>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</si>
  <si>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</si>
  <si>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</si>
  <si>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</si>
  <si>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</si>
  <si>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</si>
  <si>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</si>
  <si>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</si>
  <si>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</si>
  <si>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</si>
  <si>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</si>
  <si>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</si>
  <si>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</si>
  <si>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</si>
  <si>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</si>
  <si>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</si>
  <si>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</si>
  <si>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</si>
  <si>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</si>
  <si>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</si>
  <si>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</si>
  <si>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</si>
  <si>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</si>
  <si>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</si>
  <si>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</si>
  <si>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</si>
  <si>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</si>
  <si>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</si>
  <si>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</si>
  <si>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</si>
  <si>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</si>
  <si>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</si>
  <si>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</si>
  <si>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</si>
  <si>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</si>
  <si>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</si>
  <si>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</si>
  <si>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</si>
  <si>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</si>
  <si>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</si>
  <si>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</si>
  <si>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</si>
  <si>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</si>
  <si>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</si>
  <si>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</si>
  <si>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</si>
  <si>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</si>
  <si>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</si>
  <si>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</si>
  <si>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</si>
  <si>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</si>
  <si>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</si>
  <si>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</si>
  <si>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</si>
  <si>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</si>
  <si>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</si>
  <si>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</si>
  <si>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</si>
  <si>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</si>
  <si>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</si>
  <si>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</si>
  <si>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</si>
  <si>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</si>
  <si>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</si>
  <si>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</si>
  <si>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</si>
  <si>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</si>
  <si>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</si>
  <si>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</si>
  <si>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</si>
  <si>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</si>
  <si>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</si>
  <si>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</si>
  <si>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</si>
  <si>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</si>
  <si>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</si>
  <si>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</si>
  <si>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</si>
  <si>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</si>
  <si>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</si>
  <si>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</si>
  <si>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</si>
  <si>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</si>
  <si>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</si>
  <si>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</si>
  <si>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</si>
  <si>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</si>
  <si>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</si>
  <si>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</si>
  <si>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</si>
  <si>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</si>
  <si>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</si>
  <si>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</si>
  <si>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</si>
  <si>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</si>
  <si>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</si>
  <si>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</si>
  <si>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</si>
  <si>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</si>
  <si>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</si>
  <si>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</si>
  <si>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</si>
  <si>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</si>
  <si>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</si>
  <si>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</si>
  <si>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</si>
  <si>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</si>
  <si>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</si>
  <si>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</si>
  <si>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</si>
  <si>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</si>
  <si>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</si>
  <si>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</si>
  <si>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</si>
  <si>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</si>
  <si>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</si>
  <si>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</si>
  <si>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</si>
  <si>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</si>
  <si>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</si>
  <si>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</si>
  <si>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</si>
  <si>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</si>
  <si>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</si>
  <si>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</si>
  <si>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</si>
  <si>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</si>
  <si>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</si>
  <si>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</si>
  <si>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</si>
  <si>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</si>
  <si>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</si>
  <si>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</si>
  <si>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</si>
  <si>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</si>
  <si>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</si>
  <si>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</si>
  <si>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</si>
  <si>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</si>
  <si>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</si>
  <si>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</si>
  <si>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</si>
  <si>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</si>
  <si>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</si>
  <si>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</si>
  <si>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</si>
  <si>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</si>
  <si>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</si>
  <si>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</si>
  <si>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</si>
  <si>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</si>
  <si>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</si>
  <si>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</si>
  <si>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</si>
  <si>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</si>
  <si>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</si>
  <si>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</si>
  <si>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</si>
  <si>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</si>
  <si>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</si>
  <si>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</si>
  <si>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</si>
  <si>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</si>
  <si>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</si>
  <si>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</si>
  <si>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</si>
  <si>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</si>
  <si>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</si>
  <si>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</si>
  <si>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</si>
  <si>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</si>
  <si>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</si>
  <si>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</si>
  <si>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</si>
  <si>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</si>
  <si>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</si>
  <si>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</si>
  <si>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</si>
  <si>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</si>
  <si>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</si>
  <si>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</si>
  <si>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</si>
  <si>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</si>
  <si>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</si>
  <si>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</si>
  <si>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</si>
  <si>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</si>
  <si>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</si>
  <si>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</si>
  <si>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</si>
  <si>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</si>
  <si>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</si>
  <si>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</si>
  <si>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</si>
  <si>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</si>
  <si>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</si>
  <si>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</si>
  <si>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</si>
  <si>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</si>
  <si>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</si>
  <si>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</si>
  <si>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</si>
  <si>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</si>
  <si>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</si>
  <si>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</si>
  <si>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</si>
  <si>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</si>
  <si>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</si>
  <si>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</si>
  <si>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</si>
  <si>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</si>
  <si>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</si>
  <si>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</si>
  <si>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</si>
  <si>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</si>
  <si>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</si>
  <si>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</si>
  <si>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</si>
  <si>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</si>
  <si>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</si>
  <si>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</si>
  <si>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</si>
  <si>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</si>
  <si>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</si>
  <si>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</si>
  <si>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</si>
  <si>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</si>
  <si>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</si>
  <si>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</si>
  <si>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</si>
  <si>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</si>
  <si>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</si>
  <si>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</si>
  <si>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</si>
  <si>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</si>
  <si>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</si>
  <si>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</si>
  <si>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</si>
  <si>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</si>
  <si>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</si>
  <si>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</si>
  <si>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</si>
  <si>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</si>
  <si>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</si>
  <si>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</si>
  <si>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</si>
  <si>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</si>
  <si>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</si>
  <si>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</si>
  <si>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</si>
  <si>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</si>
  <si>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</si>
  <si>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</si>
  <si>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</si>
  <si>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</si>
  <si>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</si>
  <si>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</si>
  <si>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</si>
  <si>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</si>
  <si>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</si>
  <si>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</si>
  <si>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</si>
  <si>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</si>
  <si>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</si>
  <si>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</si>
  <si>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</si>
  <si>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</si>
  <si>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</si>
  <si>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</si>
  <si>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</si>
  <si>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</si>
  <si>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</si>
  <si>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</si>
  <si>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</si>
  <si>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</si>
  <si>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</si>
  <si>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</si>
  <si>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</si>
  <si>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</si>
  <si>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</si>
  <si>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</si>
  <si>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</si>
  <si>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</si>
  <si>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</si>
  <si>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</si>
  <si>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</si>
  <si>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</si>
  <si>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</si>
  <si>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</si>
  <si>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</si>
  <si>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</si>
  <si>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</si>
  <si>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</si>
  <si>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</si>
  <si>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</si>
  <si>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</si>
  <si>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</si>
  <si>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</si>
  <si>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</si>
  <si>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</si>
  <si>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</si>
  <si>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</si>
  <si>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</si>
  <si>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</si>
  <si>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</si>
  <si>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</si>
  <si>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</si>
  <si>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</si>
  <si>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</si>
  <si>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</si>
  <si>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</si>
  <si>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</si>
  <si>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</si>
  <si>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</si>
  <si>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</si>
  <si>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</si>
  <si>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</si>
  <si>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</si>
  <si>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</si>
  <si>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</si>
  <si>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</si>
  <si>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</si>
  <si>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</si>
  <si>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</si>
  <si>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</si>
  <si>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</si>
  <si>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</si>
  <si>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</si>
  <si>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</si>
  <si>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</si>
  <si>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</si>
  <si>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</si>
  <si>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</si>
  <si>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</si>
  <si>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</si>
  <si>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</si>
  <si>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</si>
  <si>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</si>
  <si>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</si>
  <si>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</si>
  <si>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</si>
  <si>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</si>
  <si>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</si>
  <si>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</si>
  <si>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</si>
  <si>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</si>
  <si>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</si>
  <si>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</si>
  <si>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</si>
  <si>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</si>
  <si>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</si>
  <si>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</si>
  <si>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</si>
  <si>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</si>
  <si>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</si>
  <si>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</si>
  <si>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</si>
  <si>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</si>
  <si>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</si>
  <si>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</si>
  <si>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</si>
  <si>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</si>
  <si>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</si>
  <si>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</si>
  <si>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</si>
  <si>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</si>
  <si>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</si>
  <si>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</si>
  <si>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</si>
  <si>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</si>
  <si>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</si>
  <si>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</si>
  <si>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</si>
  <si>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</si>
  <si>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</si>
  <si>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</si>
  <si>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</si>
  <si>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</si>
  <si>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</si>
  <si>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</si>
  <si>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</si>
  <si>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</si>
  <si>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</si>
  <si>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</si>
  <si>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</si>
  <si>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</si>
  <si>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</si>
  <si>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</si>
  <si>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</si>
  <si>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</si>
  <si>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</si>
  <si>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</si>
  <si>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</si>
  <si>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</si>
  <si>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</si>
  <si>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</si>
  <si>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</si>
  <si>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</si>
  <si>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</si>
  <si>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</si>
  <si>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</si>
  <si>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</si>
  <si>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</si>
  <si>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</si>
  <si>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</si>
  <si>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</si>
  <si>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</si>
  <si>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</si>
  <si>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</si>
  <si>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</si>
  <si>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</si>
  <si>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</si>
  <si>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</si>
  <si>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</si>
  <si>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</si>
  <si>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</si>
  <si>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</si>
  <si>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</si>
  <si>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</si>
  <si>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</si>
  <si>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</si>
  <si>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</si>
  <si>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</si>
  <si>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</si>
  <si>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</si>
  <si>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</si>
  <si>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</si>
  <si>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</si>
  <si>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</si>
  <si>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</si>
  <si>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</si>
  <si>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</si>
  <si>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</si>
  <si>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</si>
  <si>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</si>
  <si>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</si>
  <si>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</si>
  <si>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</si>
  <si>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</si>
  <si>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</si>
  <si>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</si>
  <si>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</si>
  <si>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</si>
  <si>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</si>
  <si>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</si>
  <si>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</si>
  <si>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</si>
  <si>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</si>
  <si>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</si>
  <si>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</si>
  <si>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</si>
  <si>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</si>
  <si>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</si>
  <si>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</si>
  <si>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</si>
  <si>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</si>
  <si>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</si>
  <si>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</si>
  <si>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</si>
  <si>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</si>
  <si>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</si>
  <si>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</si>
  <si>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</si>
  <si>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</si>
  <si>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</si>
  <si>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</si>
  <si>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</si>
  <si>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</si>
  <si>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</si>
  <si>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</si>
  <si>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</si>
  <si>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</si>
  <si>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</si>
  <si>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</si>
  <si>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</si>
  <si>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</si>
  <si>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</si>
  <si>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</si>
  <si>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</si>
  <si>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</si>
  <si>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</si>
  <si>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</si>
  <si>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</si>
  <si>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</si>
  <si>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</si>
  <si>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</si>
  <si>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</si>
  <si>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</si>
  <si>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</si>
  <si>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</si>
  <si>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</si>
  <si>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</si>
  <si>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</si>
  <si>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</si>
  <si>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</si>
  <si>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</si>
  <si>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</si>
  <si>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</si>
  <si>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</si>
  <si>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</si>
  <si>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</si>
  <si>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</si>
  <si>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</si>
  <si>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</si>
  <si>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</si>
  <si>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</si>
  <si>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</si>
  <si>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</si>
  <si>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</si>
  <si>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</si>
  <si>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</si>
  <si>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</si>
  <si>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</si>
  <si>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</si>
  <si>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</si>
  <si>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</si>
  <si>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</si>
  <si>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</si>
  <si>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</si>
  <si>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</si>
  <si>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</si>
  <si>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</si>
  <si>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</si>
  <si>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</si>
  <si>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</si>
  <si>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</si>
  <si>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</si>
  <si>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</si>
  <si>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</si>
  <si>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</si>
  <si>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</si>
  <si>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</si>
  <si>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</si>
  <si>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</si>
  <si>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</si>
  <si>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</si>
  <si>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</si>
  <si>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</si>
  <si>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</si>
  <si>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</si>
  <si>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</si>
  <si>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</si>
  <si>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</si>
  <si>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</si>
  <si>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</si>
  <si>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</si>
  <si>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</si>
  <si>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</si>
  <si>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</si>
  <si>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</si>
  <si>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</si>
  <si>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</si>
  <si>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</si>
  <si>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</si>
  <si>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</si>
  <si>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</si>
  <si>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</si>
  <si>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</si>
  <si>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</si>
  <si>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</si>
  <si>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</si>
  <si>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</si>
  <si>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</si>
  <si>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</si>
  <si>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</si>
  <si>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</si>
  <si>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</si>
  <si>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</si>
  <si>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</si>
  <si>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</si>
  <si>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</si>
  <si>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</si>
  <si>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</si>
  <si>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</si>
  <si>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</si>
  <si>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</si>
  <si>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</si>
  <si>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</si>
  <si>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</si>
  <si>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</si>
  <si>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</si>
  <si>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</si>
  <si>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</si>
  <si>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</si>
  <si>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</si>
  <si>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</si>
  <si>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</si>
  <si>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</si>
  <si>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</si>
  <si>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</si>
  <si>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</si>
  <si>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</si>
  <si>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</si>
  <si>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</si>
  <si>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</si>
  <si>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</si>
  <si>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</si>
  <si>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</si>
  <si>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</si>
  <si>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</si>
  <si>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</si>
  <si>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</si>
  <si>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</si>
  <si>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</si>
  <si>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</si>
  <si>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</si>
  <si>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</si>
  <si>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</si>
  <si>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</si>
  <si>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</si>
  <si>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</si>
  <si>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</si>
  <si>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</si>
  <si>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</si>
  <si>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</si>
  <si>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</si>
  <si>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</si>
  <si>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</si>
  <si>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</si>
  <si>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</si>
  <si>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</si>
  <si>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</si>
  <si>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</si>
  <si>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</si>
  <si>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</si>
  <si>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</si>
  <si>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</si>
  <si>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</si>
  <si>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</si>
  <si>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</si>
  <si>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</si>
  <si>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</si>
  <si>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</si>
  <si>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</si>
  <si>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</si>
  <si>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</si>
  <si>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</si>
  <si>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</si>
  <si>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</si>
  <si>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</si>
  <si>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</si>
  <si>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</si>
  <si>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</si>
  <si>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</si>
  <si>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</si>
  <si>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</si>
  <si>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</si>
  <si>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</si>
  <si>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</si>
  <si>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</si>
  <si>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</si>
  <si>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</si>
  <si>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</si>
  <si>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</si>
  <si>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</si>
  <si>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</si>
  <si>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</si>
  <si>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</si>
  <si>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</si>
  <si>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</si>
  <si>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</si>
  <si>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</si>
  <si>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</si>
  <si>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</si>
  <si>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</si>
  <si>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</si>
  <si>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</si>
  <si>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</si>
  <si>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</si>
  <si>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</si>
  <si>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</si>
  <si>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</si>
  <si>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</si>
  <si>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</si>
  <si>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</si>
  <si>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</si>
  <si>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</si>
  <si>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</si>
  <si>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</si>
  <si>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</si>
  <si>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</si>
  <si>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</si>
  <si>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</si>
  <si>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</si>
  <si>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</si>
  <si>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</si>
  <si>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</si>
  <si>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</si>
  <si>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</si>
  <si>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</si>
  <si>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</si>
  <si>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</si>
  <si>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</si>
  <si>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</si>
  <si>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</si>
  <si>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</si>
  <si>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</si>
  <si>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</si>
  <si>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</si>
  <si>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</si>
  <si>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</si>
  <si>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</si>
  <si>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</si>
  <si>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</si>
  <si>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</si>
  <si>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</si>
  <si>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</si>
  <si>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</si>
  <si>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</si>
  <si>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</si>
  <si>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</si>
  <si>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</si>
  <si>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</si>
  <si>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</si>
  <si>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</si>
  <si>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</si>
  <si>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</si>
  <si>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</si>
  <si>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</si>
  <si>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</si>
  <si>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</si>
  <si>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</si>
  <si>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</si>
  <si>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</si>
  <si>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</si>
  <si>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</si>
  <si>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</si>
  <si>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</si>
  <si>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</si>
  <si>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</si>
  <si>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</si>
  <si>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</si>
  <si>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</si>
  <si>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</si>
  <si>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</si>
  <si>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</si>
  <si>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</si>
  <si>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</si>
  <si>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</si>
  <si>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</si>
  <si>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</si>
  <si>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</si>
  <si>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</si>
  <si>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</si>
  <si>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</si>
  <si>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</si>
  <si>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</si>
  <si>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</si>
  <si>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</si>
  <si>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</si>
  <si>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</si>
  <si>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</si>
  <si>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</si>
  <si>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</si>
  <si>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</si>
  <si>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</si>
  <si>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</si>
  <si>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</si>
  <si>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</si>
  <si>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</si>
  <si>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</si>
  <si>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</si>
  <si>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</si>
  <si>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</si>
  <si>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</si>
  <si>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</si>
  <si>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</si>
  <si>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</si>
  <si>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</si>
  <si>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</si>
  <si>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</si>
  <si>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</si>
  <si>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</si>
  <si>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</si>
  <si>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</si>
  <si>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</si>
  <si>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</si>
  <si>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</si>
  <si>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</si>
  <si>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</si>
  <si>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</si>
  <si>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</si>
  <si>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</si>
  <si>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</si>
  <si>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</si>
  <si>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</si>
  <si>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</si>
  <si>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</si>
  <si>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</si>
  <si>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</si>
  <si>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</si>
  <si>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</si>
  <si>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</si>
  <si>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</si>
  <si>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</si>
  <si>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</si>
  <si>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</si>
  <si>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</si>
  <si>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</si>
  <si>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</si>
  <si>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</si>
  <si>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</si>
  <si>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</si>
  <si>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</si>
  <si>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</si>
  <si>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</si>
  <si>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</si>
  <si>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</si>
  <si>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</si>
  <si>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</si>
  <si>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</si>
  <si>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</si>
  <si>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</si>
  <si>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</si>
  <si>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</si>
  <si>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</si>
  <si>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</si>
  <si>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</si>
  <si>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</si>
  <si>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</si>
  <si>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</si>
  <si>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</si>
  <si>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</si>
  <si>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</si>
  <si>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</si>
  <si>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</si>
  <si>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</si>
  <si>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</si>
  <si>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</si>
  <si>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</si>
  <si>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</si>
  <si>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</si>
  <si>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</si>
  <si>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</si>
  <si>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</si>
  <si>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</si>
  <si>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</si>
  <si>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</si>
  <si>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</si>
  <si>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</si>
  <si>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</si>
  <si>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</si>
  <si>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</si>
  <si>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</si>
  <si>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</si>
  <si>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</si>
  <si>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</si>
  <si>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</si>
  <si>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</si>
  <si>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</si>
  <si>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</si>
  <si>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</si>
  <si>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</si>
  <si>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</si>
  <si>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</si>
  <si>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</si>
  <si>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</si>
  <si>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</si>
  <si>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</si>
  <si>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</si>
  <si>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</si>
  <si>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</si>
  <si>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</si>
  <si>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</si>
  <si>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</si>
  <si>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</si>
  <si>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</si>
  <si>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</si>
  <si>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</si>
  <si>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</si>
  <si>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</si>
  <si>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</si>
  <si>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</si>
  <si>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</si>
  <si>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</si>
  <si>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</si>
  <si>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</si>
  <si>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</si>
  <si>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</si>
  <si>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</si>
  <si>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</si>
  <si>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</si>
  <si>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</si>
  <si>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</si>
  <si>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</si>
  <si>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</si>
  <si>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</si>
  <si>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</si>
  <si>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</si>
  <si>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</si>
  <si>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</si>
  <si>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</si>
  <si>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</si>
  <si>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</si>
  <si>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</si>
  <si>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</si>
  <si>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</si>
  <si>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</si>
  <si>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</si>
  <si>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</si>
  <si>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</si>
  <si>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</si>
  <si>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</si>
  <si>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</si>
  <si>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</si>
  <si>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</si>
  <si>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</si>
  <si>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</si>
  <si>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</si>
  <si>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</si>
  <si>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</si>
  <si>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</si>
  <si>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</si>
  <si>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</si>
  <si>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</si>
  <si>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</si>
  <si>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</si>
  <si>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</si>
  <si>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</si>
  <si>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</si>
  <si>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</si>
  <si>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</si>
  <si>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</si>
  <si>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</si>
  <si>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</si>
  <si>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</si>
  <si>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</si>
  <si>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</si>
  <si>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</si>
  <si>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</si>
  <si>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</si>
  <si>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</si>
  <si>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</si>
  <si>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</si>
  <si>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</si>
  <si>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</si>
  <si>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</si>
  <si>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</si>
  <si>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</si>
  <si>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</si>
  <si>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</si>
  <si>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</si>
  <si>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</si>
  <si>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</si>
  <si>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</si>
  <si>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</si>
  <si>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</si>
  <si>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</si>
  <si>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</si>
  <si>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</si>
  <si>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</si>
  <si>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</si>
  <si>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</si>
  <si>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</si>
  <si>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</si>
  <si>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</si>
  <si>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</si>
  <si>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</si>
  <si>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</si>
  <si>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</si>
  <si>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</si>
  <si>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</si>
  <si>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</si>
  <si>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</si>
  <si>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</si>
  <si>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</si>
  <si>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</si>
  <si>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</si>
  <si>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</si>
  <si>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</si>
  <si>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</si>
  <si>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</si>
  <si>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</si>
  <si>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</si>
  <si>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</si>
  <si>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</si>
  <si>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</si>
  <si>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</si>
  <si>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</si>
  <si>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</si>
  <si>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</si>
  <si>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</si>
  <si>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</si>
  <si>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</si>
  <si>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</si>
  <si>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</si>
  <si>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</si>
  <si>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</si>
  <si>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</si>
  <si>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</si>
  <si>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</si>
  <si>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</si>
  <si>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</si>
  <si>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</si>
  <si>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</si>
  <si>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</si>
  <si>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</si>
  <si>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</si>
  <si>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</si>
  <si>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</si>
  <si>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</si>
  <si>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</si>
  <si>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</si>
  <si>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</si>
  <si>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</si>
  <si>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</si>
  <si>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</si>
  <si>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</si>
  <si>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</si>
  <si>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</si>
  <si>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</si>
  <si>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</si>
  <si>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</si>
  <si>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</si>
  <si>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</si>
  <si>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</si>
  <si>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</si>
  <si>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</si>
  <si>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</si>
  <si>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</si>
  <si>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</si>
  <si>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</si>
  <si>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</si>
  <si>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</si>
  <si>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</si>
  <si>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</si>
  <si>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</si>
  <si>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</si>
  <si>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</si>
  <si>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</si>
  <si>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</si>
  <si>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</si>
  <si>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</si>
  <si>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</si>
  <si>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</si>
  <si>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</si>
  <si>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</si>
  <si>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</si>
  <si>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</si>
  <si>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</si>
  <si>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</si>
  <si>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</si>
  <si>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</si>
  <si>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</si>
  <si>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</si>
  <si>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</si>
  <si>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</si>
  <si>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</si>
  <si>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</si>
  <si>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</si>
  <si>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</si>
  <si>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</si>
  <si>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</si>
  <si>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</si>
  <si>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</si>
  <si>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</si>
  <si>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</si>
  <si>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</si>
  <si>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</si>
  <si>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</si>
  <si>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</si>
  <si>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</si>
  <si>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</si>
  <si>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</si>
  <si>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</si>
  <si>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</si>
  <si>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</si>
  <si>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</si>
  <si>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</si>
  <si>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</si>
  <si>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</si>
  <si>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</si>
  <si>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</si>
  <si>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</si>
  <si>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</si>
  <si>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</si>
  <si>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</si>
  <si>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</si>
  <si>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</si>
  <si>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</si>
  <si>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</si>
  <si>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</si>
  <si>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</si>
  <si>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</si>
  <si>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</si>
  <si>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</si>
  <si>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</si>
  <si>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</si>
  <si>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</si>
  <si>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</si>
  <si>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</si>
  <si>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</si>
  <si>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</si>
  <si>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</si>
  <si>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</si>
  <si>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</si>
  <si>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</si>
  <si>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</si>
  <si>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</si>
  <si>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</si>
  <si>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</si>
  <si>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</si>
  <si>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</si>
  <si>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</si>
  <si>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</si>
  <si>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</si>
  <si>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</si>
  <si>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</si>
  <si>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</si>
  <si>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</si>
  <si>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</si>
  <si>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</si>
  <si>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</si>
  <si>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</si>
  <si>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</si>
  <si>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</si>
  <si>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</si>
  <si>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</si>
  <si>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</si>
  <si>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</si>
  <si>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</si>
  <si>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</si>
  <si>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</si>
  <si>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</si>
  <si>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</si>
  <si>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</si>
  <si>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</si>
  <si>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</si>
  <si>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</si>
  <si>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</si>
  <si>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</si>
  <si>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</si>
  <si>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</si>
  <si>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</si>
  <si>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</si>
  <si>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</si>
  <si>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</si>
  <si>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</si>
  <si>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</si>
  <si>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</si>
  <si>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</si>
  <si>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</si>
  <si>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</si>
  <si>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</si>
  <si>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</si>
  <si>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</si>
  <si>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</si>
  <si>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</si>
  <si>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</si>
  <si>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</si>
  <si>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</si>
  <si>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</si>
  <si>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</si>
  <si>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</si>
  <si>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</si>
  <si>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</si>
  <si>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</si>
  <si>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</si>
  <si>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</si>
  <si>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</si>
  <si>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</si>
  <si>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</si>
  <si>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</si>
  <si>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</si>
  <si>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</si>
  <si>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</si>
  <si>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</si>
  <si>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</si>
  <si>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</si>
  <si>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</si>
  <si>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</si>
  <si>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</si>
  <si>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</si>
  <si>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</si>
  <si>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</si>
  <si>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</si>
  <si>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</si>
  <si>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</si>
  <si>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</si>
  <si>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</si>
  <si>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</si>
  <si>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</si>
  <si>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</si>
  <si>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</si>
  <si>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</si>
  <si>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</si>
  <si>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</si>
  <si>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</si>
  <si>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</si>
  <si>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</si>
  <si>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</si>
  <si>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</si>
  <si>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</si>
  <si>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</si>
  <si>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</si>
  <si>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</si>
  <si>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</si>
  <si>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</si>
  <si>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</si>
  <si>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</si>
  <si>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</si>
  <si>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</si>
  <si>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</si>
  <si>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</si>
  <si>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</si>
  <si>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</si>
  <si>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</si>
  <si>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</si>
  <si>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</si>
  <si>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</si>
  <si>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</si>
  <si>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</si>
  <si>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</si>
  <si>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</si>
  <si>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</si>
  <si>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</si>
  <si>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</si>
  <si>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</si>
  <si>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</si>
  <si>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</si>
  <si>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</si>
  <si>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</si>
  <si>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</si>
  <si>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</si>
  <si>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</si>
  <si>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</si>
  <si>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</si>
  <si>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</si>
  <si>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</si>
  <si>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</si>
  <si>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</si>
  <si>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</si>
  <si>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</si>
  <si>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</si>
  <si>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</si>
  <si>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</si>
  <si>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</si>
  <si>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</si>
  <si>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</si>
  <si>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</si>
  <si>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</si>
  <si>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</si>
  <si>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</si>
  <si>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</si>
  <si>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</si>
  <si>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</si>
  <si>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</si>
  <si>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</si>
  <si>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</si>
  <si>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</si>
  <si>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</si>
  <si>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</si>
  <si>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</si>
  <si>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</si>
  <si>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</si>
  <si>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</si>
  <si>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</si>
  <si>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</si>
  <si>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</si>
  <si>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</si>
  <si>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</si>
  <si>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</si>
  <si>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</si>
  <si>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</si>
  <si>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</si>
  <si>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</si>
  <si>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</si>
  <si>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</si>
  <si>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</si>
  <si>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</si>
  <si>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</si>
  <si>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</si>
  <si>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</si>
  <si>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</si>
  <si>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</si>
  <si>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</si>
  <si>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</si>
  <si>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</si>
  <si>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</si>
  <si>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</si>
  <si>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</si>
  <si>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</si>
  <si>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</si>
  <si>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</si>
  <si>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</si>
  <si>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</si>
  <si>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</si>
  <si>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</si>
  <si>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</si>
  <si>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</si>
  <si>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</si>
  <si>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</si>
  <si>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</si>
  <si>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</si>
  <si>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</si>
  <si>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</si>
  <si>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</si>
  <si>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</si>
  <si>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</si>
  <si>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</si>
  <si>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</si>
  <si>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</si>
  <si>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</si>
  <si>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</si>
  <si>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</si>
  <si>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</si>
  <si>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</si>
  <si>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</si>
  <si>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</si>
  <si>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</si>
  <si>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</si>
  <si>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</si>
  <si>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</si>
  <si>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</si>
  <si>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</si>
  <si>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</si>
  <si>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</si>
  <si>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</si>
  <si>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</si>
  <si>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</si>
  <si>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</si>
  <si>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</si>
  <si>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</si>
  <si>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</si>
  <si>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</si>
  <si>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</si>
  <si>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</si>
  <si>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</si>
  <si>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</si>
  <si>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</si>
  <si>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</si>
  <si>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</si>
  <si>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</si>
  <si>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</si>
  <si>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</si>
  <si>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</si>
  <si>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</si>
  <si>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</si>
  <si>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</si>
  <si>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</si>
  <si>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</si>
  <si>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</si>
  <si>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</si>
  <si>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</si>
  <si>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</si>
  <si>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</si>
  <si>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</si>
  <si>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</si>
  <si>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</si>
  <si>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</si>
  <si>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</si>
  <si>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</si>
  <si>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</si>
  <si>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</si>
  <si>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</si>
  <si>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</si>
  <si>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</si>
  <si>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</si>
  <si>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</si>
  <si>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</si>
  <si>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</si>
  <si>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</si>
  <si>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</si>
  <si>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</si>
  <si>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</si>
  <si>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</si>
  <si>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</si>
  <si>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</si>
  <si>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</si>
  <si>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</si>
  <si>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</si>
  <si>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</si>
  <si>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</si>
  <si>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</si>
  <si>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</si>
  <si>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</si>
  <si>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</si>
  <si>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</si>
  <si>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</si>
  <si>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</si>
  <si>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</si>
  <si>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</si>
  <si>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</si>
  <si>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</si>
  <si>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</si>
  <si>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</si>
  <si>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</si>
  <si>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</si>
  <si>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</si>
  <si>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</si>
  <si>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</si>
  <si>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</si>
  <si>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</si>
  <si>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</si>
  <si>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</si>
  <si>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</si>
  <si>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</si>
  <si>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</si>
  <si>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</si>
  <si>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</si>
  <si>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</si>
  <si>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</si>
  <si>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</si>
  <si>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</si>
  <si>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</si>
  <si>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</si>
  <si>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</si>
  <si>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</si>
  <si>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</si>
  <si>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</si>
  <si>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</si>
  <si>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</si>
  <si>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</si>
  <si>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</si>
  <si>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</si>
  <si>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</si>
  <si>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</si>
  <si>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</si>
  <si>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</si>
  <si>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</si>
  <si>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</si>
  <si>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</si>
  <si>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</si>
  <si>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</si>
  <si>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</si>
  <si>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</si>
  <si>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</si>
  <si>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</si>
  <si>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</si>
  <si>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</si>
  <si>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</si>
  <si>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</si>
  <si>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</si>
  <si>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</si>
  <si>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</si>
  <si>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</si>
  <si>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</si>
  <si>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</si>
  <si>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</si>
  <si>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</si>
  <si>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</si>
  <si>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</si>
  <si>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</si>
  <si>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</si>
  <si>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</si>
  <si>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</si>
  <si>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</si>
  <si>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</si>
  <si>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</si>
  <si>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</si>
  <si>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</si>
  <si>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</si>
  <si>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</si>
  <si>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</si>
  <si>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</si>
  <si>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</si>
  <si>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</si>
  <si>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</si>
  <si>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</si>
  <si>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</si>
  <si>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</si>
  <si>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</si>
  <si>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</si>
  <si>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</si>
  <si>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</si>
  <si>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</si>
  <si>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</si>
  <si>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</si>
  <si>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</si>
  <si>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</si>
  <si>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</si>
  <si>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</si>
  <si>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</si>
  <si>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</si>
  <si>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</si>
  <si>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</si>
  <si>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</si>
  <si>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</si>
  <si>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</si>
  <si>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</si>
  <si>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</si>
  <si>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</si>
  <si>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</si>
  <si>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</si>
  <si>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</si>
  <si>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</si>
  <si>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</si>
  <si>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</si>
  <si>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</si>
  <si>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</si>
  <si>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</si>
  <si>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</si>
  <si>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</si>
  <si>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</si>
  <si>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</si>
  <si>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</si>
  <si>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</si>
  <si>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</si>
  <si>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</si>
  <si>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</si>
  <si>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</si>
  <si>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</si>
  <si>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</si>
  <si>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</si>
  <si>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</si>
  <si>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</si>
  <si>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</si>
  <si>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</si>
  <si>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</si>
  <si>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</si>
  <si>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</si>
  <si>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</si>
  <si>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</si>
  <si>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</si>
  <si>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</si>
  <si>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</si>
  <si>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</si>
  <si>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</si>
  <si>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</si>
  <si>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</si>
  <si>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</si>
  <si>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</si>
  <si>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</si>
  <si>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</si>
  <si>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</si>
  <si>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</si>
  <si>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</si>
  <si>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</si>
  <si>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</si>
  <si>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</si>
  <si>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</si>
  <si>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</si>
  <si>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</si>
  <si>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</si>
  <si>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</si>
  <si>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</si>
  <si>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</si>
  <si>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</si>
  <si>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</si>
  <si>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</si>
  <si>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</si>
  <si>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</si>
  <si>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</si>
  <si>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</si>
  <si>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</si>
  <si>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</si>
  <si>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</si>
  <si>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</si>
  <si>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</si>
  <si>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</si>
  <si>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</si>
  <si>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</si>
  <si>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</si>
  <si>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</si>
  <si>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</si>
  <si>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</si>
  <si>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</si>
  <si>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</si>
  <si>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</si>
  <si>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</si>
  <si>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</si>
  <si>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</si>
  <si>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</si>
  <si>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</si>
  <si>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</si>
  <si>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</si>
  <si>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</si>
  <si>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</si>
  <si>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</si>
  <si>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</si>
  <si>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</si>
  <si>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</si>
  <si>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</si>
  <si>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</si>
  <si>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</si>
  <si>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</si>
  <si>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</si>
  <si>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</si>
  <si>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</si>
  <si>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</si>
  <si>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</si>
  <si>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</si>
  <si>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</si>
  <si>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</si>
  <si>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</si>
  <si>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</si>
  <si>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</si>
  <si>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</si>
  <si>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</si>
  <si>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</si>
  <si>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</si>
  <si>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</si>
  <si>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</si>
  <si>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</si>
  <si>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</si>
  <si>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</si>
  <si>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</si>
  <si>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</si>
  <si>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</si>
  <si>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</si>
  <si>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</si>
  <si>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</si>
  <si>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</si>
  <si>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</si>
  <si>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</si>
  <si>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</si>
  <si>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</si>
  <si>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</si>
  <si>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</si>
  <si>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</si>
  <si>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</si>
  <si>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</si>
  <si>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</si>
  <si>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</si>
  <si>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</si>
  <si>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</si>
  <si>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</si>
  <si>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</si>
  <si>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</si>
  <si>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</si>
  <si>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</si>
  <si>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</si>
  <si>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</si>
  <si>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</si>
  <si>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</si>
  <si>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</si>
  <si>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</si>
  <si>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</si>
  <si>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</si>
  <si>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</si>
  <si>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</si>
  <si>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</si>
  <si>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</si>
  <si>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</si>
  <si>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</si>
  <si>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</si>
  <si>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</si>
  <si>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</si>
  <si>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</si>
  <si>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</si>
  <si>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</si>
  <si>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</si>
  <si>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</si>
  <si>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</si>
  <si>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</si>
  <si>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</si>
  <si>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</si>
  <si>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</si>
  <si>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</si>
  <si>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</si>
  <si>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</si>
  <si>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</si>
  <si>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</si>
  <si>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</si>
  <si>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</si>
  <si>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</si>
  <si>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</si>
  <si>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</si>
  <si>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</si>
  <si>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</si>
  <si>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</si>
  <si>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</si>
  <si>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</si>
  <si>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</si>
  <si>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</si>
  <si>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</si>
  <si>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</si>
  <si>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</si>
  <si>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</si>
  <si>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</si>
  <si>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</si>
  <si>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</si>
  <si>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</si>
  <si>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</si>
  <si>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</si>
  <si>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</si>
  <si>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</si>
  <si>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</si>
  <si>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</si>
  <si>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</si>
  <si>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</si>
  <si>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</si>
  <si>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</si>
  <si>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</si>
  <si>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</si>
  <si>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</si>
  <si>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</si>
  <si>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</si>
  <si>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</si>
  <si>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</si>
  <si>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</si>
  <si>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</si>
  <si>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</si>
  <si>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</si>
  <si>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</si>
  <si>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</si>
  <si>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</si>
  <si>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</si>
  <si>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</si>
  <si>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</si>
  <si>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</si>
  <si>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</si>
  <si>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</si>
  <si>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</si>
  <si>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</si>
  <si>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</si>
  <si>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</si>
  <si>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</si>
  <si>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</si>
  <si>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</si>
  <si>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</si>
  <si>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</si>
  <si>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</si>
  <si>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</si>
  <si>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</si>
  <si>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</si>
  <si>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</si>
  <si>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</si>
  <si>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</si>
  <si>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</si>
  <si>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</si>
  <si>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</si>
  <si>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</si>
  <si>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</si>
  <si>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</si>
  <si>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</si>
  <si>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</si>
  <si>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</si>
  <si>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</si>
  <si>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</si>
  <si>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</si>
  <si>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</si>
  <si>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</si>
  <si>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</si>
  <si>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</si>
  <si>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</si>
  <si>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</si>
  <si>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</si>
  <si>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</si>
  <si>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</si>
  <si>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</si>
  <si>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</si>
  <si>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</si>
  <si>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</si>
  <si>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</si>
  <si>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</si>
  <si>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</si>
  <si>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</si>
  <si>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</si>
  <si>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</si>
  <si>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</si>
  <si>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</si>
  <si>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</si>
  <si>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</si>
  <si>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</si>
  <si>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</si>
  <si>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</si>
  <si>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</si>
  <si>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</si>
  <si>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</si>
  <si>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</si>
  <si>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</si>
  <si>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</si>
  <si>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</si>
  <si>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</si>
  <si>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</si>
  <si>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</si>
  <si>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</si>
  <si>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</si>
  <si>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</si>
  <si>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</si>
  <si>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</si>
  <si>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</si>
  <si>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</si>
  <si>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</si>
  <si>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</si>
  <si>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</si>
  <si>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</si>
  <si>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</si>
  <si>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</si>
  <si>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</si>
  <si>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</si>
  <si>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</si>
  <si>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</si>
  <si>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</si>
  <si>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</si>
  <si>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</si>
  <si>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</si>
  <si>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</si>
  <si>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</si>
  <si>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</si>
  <si>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</si>
  <si>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</si>
  <si>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</si>
  <si>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</si>
  <si>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</si>
  <si>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</si>
  <si>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</si>
  <si>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</si>
  <si>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</si>
  <si>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</si>
  <si>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</si>
  <si>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</si>
  <si>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</si>
  <si>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</si>
  <si>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</si>
  <si>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</si>
  <si>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</si>
  <si>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</si>
  <si>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</si>
  <si>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</si>
  <si>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</si>
  <si>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</si>
  <si>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</si>
  <si>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</si>
  <si>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</si>
  <si>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</si>
  <si>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</si>
  <si>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</si>
  <si>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</si>
  <si>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</si>
  <si>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</si>
  <si>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</si>
  <si>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</si>
  <si>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</si>
  <si>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</si>
  <si>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</si>
  <si>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</si>
  <si>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</si>
  <si>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</si>
  <si>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</si>
  <si>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</si>
  <si>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</si>
  <si>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</si>
  <si>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</si>
  <si>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</si>
  <si>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</si>
  <si>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</si>
  <si>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</si>
  <si>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</si>
  <si>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</si>
  <si>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</si>
  <si>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</si>
  <si>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</si>
  <si>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</si>
  <si>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</si>
  <si>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</si>
  <si>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</si>
  <si>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</si>
  <si>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</si>
  <si>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</si>
  <si>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</si>
  <si>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</si>
  <si>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</si>
  <si>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</si>
  <si>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</si>
  <si>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</si>
  <si>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</si>
  <si>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</si>
  <si>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</si>
  <si>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</si>
  <si>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</si>
  <si>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</si>
  <si>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</si>
  <si>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</si>
  <si>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</si>
  <si>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</si>
  <si>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</si>
  <si>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</si>
  <si>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</si>
  <si>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</si>
  <si>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</si>
  <si>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</si>
  <si>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</si>
  <si>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</si>
  <si>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</si>
  <si>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</si>
  <si>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</si>
  <si>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</si>
  <si>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</si>
  <si>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</si>
  <si>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</si>
  <si>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</si>
  <si>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</si>
  <si>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</si>
  <si>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</si>
  <si>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</si>
  <si>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</si>
  <si>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</si>
  <si>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</si>
  <si>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</si>
  <si>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</si>
  <si>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</si>
  <si>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</si>
  <si>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</si>
  <si>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</si>
  <si>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</si>
  <si>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</si>
  <si>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</si>
  <si>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</si>
  <si>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</si>
  <si>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</si>
  <si>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</si>
  <si>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</si>
  <si>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</si>
  <si>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</si>
  <si>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</si>
  <si>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</si>
  <si>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</si>
  <si>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</si>
  <si>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</si>
  <si>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</si>
  <si>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</si>
  <si>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</si>
  <si>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</si>
  <si>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</si>
  <si>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</si>
  <si>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</si>
  <si>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</si>
  <si>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</si>
  <si>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</si>
  <si>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</si>
  <si>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</si>
  <si>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</si>
  <si>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</si>
  <si>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</si>
  <si>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</si>
  <si>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</si>
  <si>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</si>
  <si>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</si>
  <si>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</si>
  <si>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</si>
  <si>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</si>
  <si>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</si>
  <si>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</si>
  <si>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</si>
  <si>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</si>
  <si>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</si>
  <si>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</si>
  <si>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</si>
  <si>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</si>
  <si>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</si>
  <si>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</si>
  <si>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</si>
  <si>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</si>
  <si>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</si>
  <si>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</si>
  <si>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</si>
  <si>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</si>
  <si>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</si>
  <si>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</si>
  <si>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</si>
  <si>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</si>
  <si>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</si>
  <si>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</si>
  <si>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</si>
  <si>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</si>
  <si>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</si>
  <si>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</si>
  <si>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</si>
  <si>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</si>
  <si>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</si>
  <si>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</si>
  <si>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</si>
  <si>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</si>
  <si>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</si>
  <si>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</si>
  <si>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</si>
  <si>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</si>
  <si>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</si>
  <si>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</si>
  <si>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</si>
  <si>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</si>
  <si>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</si>
  <si>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</si>
  <si>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</si>
  <si>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</si>
  <si>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</si>
  <si>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</si>
  <si>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</si>
  <si>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</si>
  <si>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</si>
  <si>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</si>
  <si>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</si>
  <si>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</si>
  <si>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</si>
  <si>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</si>
  <si>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</si>
  <si>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</si>
  <si>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</si>
  <si>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</si>
  <si>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</si>
  <si>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</si>
  <si>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</si>
  <si>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</si>
  <si>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</si>
  <si>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</si>
  <si>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</si>
  <si>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</si>
  <si>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</si>
  <si>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</si>
  <si>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</si>
  <si>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</si>
  <si>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</si>
  <si>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</si>
  <si>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</si>
  <si>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</si>
  <si>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</si>
  <si>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</si>
  <si>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</si>
  <si>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</si>
  <si>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</si>
  <si>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</si>
  <si>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</si>
  <si>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</si>
  <si>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</si>
  <si>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</si>
  <si>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</si>
  <si>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</si>
  <si>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</si>
  <si>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</si>
  <si>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</si>
  <si>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</si>
  <si>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</si>
  <si>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</si>
  <si>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</si>
  <si>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</si>
  <si>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</si>
  <si>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</si>
  <si>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</si>
  <si>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</si>
  <si>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</si>
  <si>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</si>
  <si>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</si>
  <si>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</si>
  <si>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</si>
  <si>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</si>
  <si>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</si>
  <si>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</si>
  <si>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</si>
  <si>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</si>
  <si>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</si>
  <si>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</si>
  <si>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</si>
  <si>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</si>
  <si>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</si>
  <si>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</si>
  <si>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</si>
  <si>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</si>
  <si>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</si>
  <si>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</si>
  <si>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</si>
  <si>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</si>
  <si>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</si>
  <si>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</si>
  <si>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</si>
  <si>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</si>
  <si>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</si>
  <si>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</si>
  <si>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</si>
  <si>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</si>
  <si>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</si>
  <si>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</si>
  <si>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</si>
  <si>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</si>
  <si>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</si>
  <si>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</si>
  <si>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</si>
  <si>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</si>
  <si>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</si>
  <si>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</si>
  <si>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</si>
  <si>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</si>
  <si>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</si>
  <si>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</si>
  <si>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</si>
  <si>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</si>
  <si>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</si>
  <si>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</si>
  <si>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</si>
  <si>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</si>
  <si>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</si>
  <si>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</si>
  <si>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</si>
  <si>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</si>
  <si>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</si>
  <si>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</si>
  <si>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</si>
  <si>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</si>
  <si>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</si>
  <si>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</si>
  <si>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</si>
  <si>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</si>
  <si>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</si>
  <si>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</si>
  <si>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</si>
  <si>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</si>
  <si>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</si>
  <si>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</si>
  <si>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</si>
  <si>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</si>
  <si>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</si>
  <si>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</si>
  <si>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</si>
  <si>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</si>
  <si>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</si>
  <si>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</si>
  <si>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</si>
  <si>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</si>
  <si>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</si>
  <si>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</si>
  <si>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</si>
  <si>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</si>
  <si>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</si>
  <si>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</si>
  <si>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</si>
  <si>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</si>
  <si>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</si>
  <si>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</si>
  <si>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</si>
  <si>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</si>
  <si>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</si>
  <si>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</si>
  <si>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</si>
  <si>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</si>
  <si>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</si>
  <si>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</si>
  <si>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</si>
  <si>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</si>
  <si>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</si>
  <si>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</si>
  <si>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</si>
  <si>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</si>
  <si>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</si>
  <si>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</si>
  <si>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</si>
  <si>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</si>
  <si>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</si>
  <si>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</si>
  <si>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</si>
  <si>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</si>
  <si>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</si>
  <si>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</si>
  <si>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</si>
  <si>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</si>
  <si>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</si>
  <si>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</si>
  <si>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</si>
  <si>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</si>
  <si>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</si>
  <si>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</si>
  <si>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</si>
  <si>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</si>
  <si>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</si>
  <si>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</si>
  <si>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</si>
  <si>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</si>
  <si>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</si>
  <si>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</si>
  <si>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</si>
  <si>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</si>
  <si>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</si>
  <si>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</si>
  <si>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</si>
  <si>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</si>
  <si>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</si>
  <si>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</si>
  <si>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</si>
  <si>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</si>
  <si>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</si>
  <si>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</si>
  <si>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</si>
  <si>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</si>
  <si>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</si>
  <si>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</si>
  <si>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</si>
  <si>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</si>
  <si>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</si>
  <si>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</si>
  <si>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</si>
  <si>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</si>
  <si>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</si>
  <si>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</si>
  <si>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</si>
  <si>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</si>
  <si>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</si>
  <si>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</si>
  <si>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</si>
  <si>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</si>
  <si>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</si>
  <si>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</si>
  <si>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</si>
  <si>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</si>
  <si>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</si>
  <si>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</si>
  <si>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</si>
  <si>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</si>
  <si>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</si>
  <si>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</si>
  <si>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</si>
  <si>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</si>
  <si>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</si>
  <si>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</si>
  <si>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</si>
  <si>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</si>
  <si>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</si>
  <si>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</si>
  <si>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</si>
  <si>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</si>
  <si>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</si>
  <si>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</si>
  <si>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</si>
  <si>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</si>
  <si>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</si>
  <si>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</si>
  <si>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</si>
  <si>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</si>
  <si>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</si>
  <si>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</si>
  <si>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</si>
  <si>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</si>
  <si>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</si>
  <si>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</si>
  <si>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</si>
  <si>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</si>
  <si>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</si>
  <si>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</si>
  <si>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</si>
  <si>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</si>
  <si>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</si>
  <si>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</si>
  <si>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</si>
  <si>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</si>
  <si>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</si>
  <si>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</si>
  <si>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</si>
  <si>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</si>
  <si>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</si>
  <si>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</si>
  <si>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</si>
  <si>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</si>
  <si>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</si>
  <si>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</si>
  <si>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</si>
  <si>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</si>
  <si>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</si>
  <si>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</si>
  <si>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</si>
  <si>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</si>
  <si>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</si>
  <si>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</si>
  <si>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</si>
  <si>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</si>
  <si>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</si>
  <si>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</si>
  <si>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</si>
  <si>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</si>
  <si>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</si>
  <si>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</si>
  <si>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</si>
  <si>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</si>
  <si>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</si>
  <si>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</si>
  <si>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</si>
  <si>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</si>
  <si>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</si>
  <si>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</si>
  <si>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</si>
  <si>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</si>
  <si>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</si>
  <si>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</si>
  <si>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</si>
  <si>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</si>
  <si>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</si>
  <si>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</si>
  <si>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</si>
  <si>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</si>
  <si>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</si>
  <si>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</si>
  <si>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</si>
  <si>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</si>
  <si>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</si>
  <si>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</si>
  <si>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</si>
  <si>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</si>
  <si>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</si>
  <si>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</si>
  <si>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</si>
  <si>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</si>
  <si>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</si>
  <si>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</si>
  <si>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</si>
  <si>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</si>
  <si>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</si>
  <si>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</si>
  <si>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</si>
  <si>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</si>
  <si>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</si>
  <si>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</si>
  <si>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</si>
  <si>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</si>
  <si>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</si>
  <si>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</si>
  <si>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</si>
  <si>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</si>
  <si>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</si>
  <si>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</si>
  <si>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</si>
  <si>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</si>
  <si>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</si>
  <si>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</si>
  <si>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</si>
  <si>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</si>
  <si>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</si>
  <si>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</si>
  <si>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</si>
  <si>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</si>
  <si>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</si>
  <si>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</si>
  <si>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</si>
  <si>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</si>
  <si>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</si>
  <si>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</si>
  <si>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</si>
  <si>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</si>
  <si>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</si>
  <si>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</si>
  <si>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</si>
  <si>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</si>
  <si>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</si>
  <si>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</si>
  <si>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</si>
  <si>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</si>
  <si>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</si>
  <si>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</si>
  <si>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</si>
  <si>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</si>
  <si>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</si>
  <si>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</si>
  <si>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</si>
  <si>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</si>
  <si>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</si>
  <si>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</si>
  <si>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</si>
  <si>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</si>
  <si>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</si>
  <si>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</si>
  <si>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</si>
  <si>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</si>
  <si>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</si>
  <si>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</si>
  <si>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</si>
  <si>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</si>
  <si>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</si>
  <si>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</si>
  <si>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</si>
  <si>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</si>
  <si>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</si>
  <si>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</si>
  <si>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</si>
  <si>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</si>
  <si>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</si>
  <si>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</si>
  <si>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</si>
  <si>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</si>
  <si>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</si>
  <si>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</si>
  <si>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</si>
  <si>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</si>
  <si>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</si>
  <si>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</si>
  <si>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</si>
  <si>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</si>
  <si>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</si>
  <si>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</si>
  <si>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</si>
  <si>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</si>
  <si>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</si>
  <si>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</si>
  <si>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</si>
  <si>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</si>
  <si>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</si>
  <si>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</si>
  <si>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</si>
  <si>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</si>
  <si>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</si>
  <si>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</si>
  <si>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</si>
  <si>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</si>
  <si>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</si>
  <si>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</si>
  <si>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</si>
  <si>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</si>
  <si>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</si>
  <si>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</si>
  <si>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</si>
  <si>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</si>
  <si>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</si>
  <si>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</si>
  <si>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</si>
  <si>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</si>
  <si>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</si>
  <si>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</si>
  <si>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</si>
  <si>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</si>
  <si>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</si>
  <si>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</si>
  <si>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</si>
  <si>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</si>
  <si>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</si>
  <si>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</si>
  <si>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</si>
  <si>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</si>
  <si>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</si>
  <si>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</si>
  <si>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</si>
  <si>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</si>
  <si>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</si>
  <si>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</si>
  <si>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</si>
  <si>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</si>
  <si>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</si>
  <si>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</si>
  <si>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</si>
  <si>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</si>
  <si>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</si>
  <si>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</si>
  <si>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</si>
  <si>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</si>
  <si>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</si>
  <si>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</si>
  <si>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</si>
  <si>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</si>
  <si>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</si>
  <si>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</si>
  <si>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</si>
  <si>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</si>
  <si>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</si>
  <si>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</si>
  <si>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</si>
  <si>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</si>
  <si>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</si>
  <si>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</si>
  <si>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</si>
  <si>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</si>
  <si>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</si>
  <si>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</si>
  <si>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</si>
  <si>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</si>
  <si>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</si>
  <si>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</si>
  <si>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</si>
  <si>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</si>
  <si>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</si>
  <si>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</si>
  <si>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</si>
  <si>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</si>
  <si>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</si>
  <si>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</si>
  <si>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</si>
  <si>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</si>
  <si>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</si>
  <si>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</si>
  <si>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</si>
  <si>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</si>
  <si>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</si>
  <si>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</si>
  <si>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</si>
  <si>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</si>
  <si>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</si>
  <si>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</si>
  <si>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</si>
  <si>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</si>
  <si>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</si>
  <si>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</si>
  <si>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</si>
  <si>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</si>
  <si>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</si>
  <si>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</si>
  <si>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</si>
  <si>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</si>
  <si>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</si>
  <si>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</si>
  <si>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</si>
  <si>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</si>
  <si>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</si>
  <si>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</si>
  <si>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</si>
  <si>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</si>
  <si>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</si>
  <si>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</si>
  <si>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</si>
  <si>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</si>
  <si>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</si>
  <si>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</si>
  <si>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</si>
  <si>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</si>
  <si>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</si>
  <si>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</si>
  <si>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</si>
  <si>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</si>
  <si>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</si>
  <si>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</si>
  <si>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</si>
  <si>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</si>
  <si>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</si>
  <si>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</si>
  <si>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</si>
  <si>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</si>
  <si>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</si>
  <si>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</si>
  <si>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</si>
  <si>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</si>
  <si>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</si>
  <si>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</si>
  <si>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</si>
  <si>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</si>
  <si>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</si>
  <si>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</si>
  <si>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</si>
  <si>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</si>
  <si>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</si>
  <si>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</si>
  <si>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</si>
  <si>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</si>
  <si>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</si>
  <si>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</si>
  <si>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</si>
  <si>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</si>
  <si>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</si>
  <si>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</si>
  <si>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</si>
  <si>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</si>
  <si>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</si>
  <si>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</si>
  <si>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</si>
  <si>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</si>
  <si>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</si>
  <si>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</si>
  <si>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</si>
  <si>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</si>
  <si>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</si>
  <si>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</si>
  <si>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</si>
  <si>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</si>
  <si>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</si>
  <si>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</si>
  <si>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</si>
  <si>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</si>
  <si>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</si>
  <si>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</si>
  <si>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</si>
  <si>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</si>
  <si>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</si>
  <si>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</si>
  <si>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</si>
  <si>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</si>
  <si>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</si>
  <si>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</si>
  <si>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</si>
  <si>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</si>
  <si>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</si>
  <si>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</si>
  <si>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</si>
  <si>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</si>
  <si>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</si>
  <si>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</si>
  <si>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</si>
  <si>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</si>
  <si>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</si>
  <si>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</si>
  <si>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</si>
  <si>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</si>
  <si>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</si>
  <si>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</si>
  <si>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</si>
  <si>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</si>
  <si>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</si>
  <si>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</si>
  <si>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</si>
  <si>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</si>
  <si>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</si>
  <si>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</si>
  <si>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</si>
  <si>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</si>
  <si>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</si>
  <si>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</si>
  <si>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</si>
  <si>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</si>
  <si>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</si>
  <si>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</si>
  <si>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</si>
  <si>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</si>
  <si>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</si>
  <si>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</si>
  <si>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</si>
  <si>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</si>
  <si>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</si>
  <si>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</si>
  <si>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</si>
  <si>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</si>
  <si>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</si>
  <si>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</si>
  <si>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</si>
  <si>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</si>
  <si>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</si>
  <si>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</si>
  <si>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</si>
  <si>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</si>
  <si>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</si>
  <si>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</si>
  <si>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</si>
  <si>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</si>
  <si>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</si>
  <si>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</si>
  <si>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</si>
  <si>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</si>
  <si>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</si>
  <si>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</si>
  <si>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</si>
  <si>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</si>
  <si>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</si>
  <si>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</si>
  <si>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</si>
  <si>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</si>
  <si>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</si>
  <si>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</si>
  <si>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</si>
  <si>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</si>
  <si>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</si>
  <si>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</si>
  <si>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</si>
  <si>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</si>
  <si>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</si>
  <si>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</si>
  <si>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</si>
  <si>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</si>
  <si>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</si>
  <si>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</si>
  <si>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</si>
  <si>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</si>
  <si>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</si>
  <si>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</si>
  <si>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</si>
  <si>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</si>
  <si>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</si>
  <si>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</si>
  <si>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</si>
  <si>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</si>
  <si>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</si>
  <si>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</si>
  <si>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</si>
  <si>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</si>
  <si>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</si>
  <si>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</si>
  <si>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</si>
  <si>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</si>
  <si>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</si>
  <si>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</si>
  <si>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</si>
  <si>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</si>
  <si>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</si>
  <si>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</si>
  <si>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</si>
  <si>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</si>
  <si>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</si>
  <si>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</si>
  <si>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</si>
  <si>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</si>
  <si>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</si>
  <si>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</si>
  <si>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</si>
  <si>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</si>
  <si>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</si>
  <si>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</si>
  <si>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</si>
  <si>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</si>
  <si>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</si>
  <si>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</si>
  <si>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</si>
  <si>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</si>
  <si>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</si>
  <si>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</si>
  <si>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</si>
  <si>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</si>
  <si>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</si>
  <si>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</si>
  <si>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</si>
  <si>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</si>
  <si>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</si>
  <si>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</si>
  <si>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</si>
  <si>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</si>
  <si>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</si>
  <si>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</si>
  <si>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</si>
  <si>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</si>
  <si>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</si>
  <si>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</si>
  <si>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</si>
  <si>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</si>
  <si>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</si>
  <si>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</si>
  <si>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</si>
  <si>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</si>
  <si>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</si>
  <si>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</si>
  <si>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</si>
  <si>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</si>
  <si>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</si>
  <si>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</si>
  <si>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</si>
  <si>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</si>
  <si>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</si>
  <si>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</si>
  <si>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</si>
  <si>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</si>
  <si>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</si>
  <si>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</si>
  <si>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</si>
  <si>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</si>
  <si>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</si>
  <si>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</si>
  <si>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</si>
  <si>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</si>
  <si>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</si>
  <si>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</si>
  <si>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</si>
  <si>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</si>
  <si>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</si>
  <si>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</si>
  <si>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</si>
  <si>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</si>
  <si>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</si>
  <si>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</si>
  <si>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</si>
  <si>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</si>
  <si>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</si>
  <si>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</si>
  <si>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</si>
  <si>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</si>
  <si>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</si>
  <si>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</si>
  <si>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</si>
  <si>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</si>
  <si>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</si>
  <si>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</si>
  <si>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</si>
  <si>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</si>
  <si>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</si>
  <si>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</si>
  <si>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</si>
  <si>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</si>
  <si>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</si>
  <si>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</si>
  <si>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</si>
  <si>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</si>
  <si>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</si>
  <si>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</si>
  <si>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</si>
  <si>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</si>
  <si>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</si>
  <si>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</si>
  <si>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</si>
  <si>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</si>
  <si>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</si>
  <si>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</si>
  <si>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</si>
  <si>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</si>
  <si>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</si>
  <si>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</si>
  <si>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</si>
  <si>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</si>
  <si>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</si>
  <si>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</si>
  <si>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</si>
  <si>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</si>
  <si>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</si>
  <si>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</si>
  <si>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</si>
  <si>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</si>
  <si>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</si>
  <si>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</si>
  <si>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</si>
  <si>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</si>
  <si>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</si>
  <si>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</si>
  <si>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</si>
  <si>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</si>
  <si>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</si>
  <si>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</si>
  <si>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</si>
  <si>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</si>
  <si>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</si>
  <si>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</si>
  <si>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</si>
  <si>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</si>
  <si>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</si>
  <si>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</si>
  <si>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</si>
  <si>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</si>
  <si>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</si>
  <si>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</si>
  <si>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</si>
  <si>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</si>
  <si>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</si>
  <si>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</si>
  <si>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</si>
  <si>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</si>
  <si>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</si>
  <si>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</si>
  <si>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</si>
  <si>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</si>
  <si>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</si>
  <si>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</si>
  <si>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</si>
  <si>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</si>
  <si>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</si>
  <si>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</si>
  <si>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</si>
  <si>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</si>
  <si>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</si>
  <si>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</si>
  <si>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</si>
  <si>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</si>
  <si>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</si>
  <si>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</si>
  <si>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</si>
  <si>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</si>
  <si>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</si>
  <si>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</si>
  <si>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</si>
  <si>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</si>
  <si>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</si>
  <si>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</si>
  <si>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</si>
  <si>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</si>
  <si>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</si>
  <si>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</si>
  <si>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</si>
  <si>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</si>
  <si>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</si>
  <si>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</si>
  <si>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</si>
  <si>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</si>
  <si>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</si>
  <si>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</si>
  <si>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</si>
  <si>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</si>
  <si>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</si>
  <si>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</si>
  <si>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</si>
  <si>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</si>
  <si>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</si>
  <si>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</si>
  <si>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</si>
  <si>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</si>
  <si>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</si>
  <si>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</si>
  <si>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</si>
  <si>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</si>
  <si>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</si>
  <si>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</si>
  <si>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</si>
  <si>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</si>
  <si>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</si>
  <si>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</si>
  <si>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</si>
  <si>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</si>
  <si>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</si>
  <si>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</si>
  <si>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</si>
  <si>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</si>
  <si>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</si>
  <si>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</si>
  <si>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</si>
  <si>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</si>
  <si>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</si>
  <si>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</si>
  <si>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</si>
  <si>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</si>
  <si>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</si>
  <si>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</si>
  <si>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</si>
  <si>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</si>
  <si>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</si>
  <si>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</si>
  <si>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</si>
  <si>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</si>
  <si>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</si>
  <si>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</si>
  <si>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</si>
  <si>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</si>
  <si>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</si>
  <si>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</si>
  <si>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</si>
  <si>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</si>
  <si>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</si>
  <si>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</si>
  <si>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</si>
  <si>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</si>
  <si>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</si>
  <si>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</si>
  <si>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</si>
  <si>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</si>
  <si>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</si>
  <si>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</si>
  <si>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</si>
  <si>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</si>
  <si>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</si>
  <si>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</si>
  <si>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</si>
  <si>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</si>
  <si>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</si>
  <si>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</si>
  <si>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</si>
  <si>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</si>
  <si>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</si>
  <si>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</si>
  <si>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</si>
  <si>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</si>
  <si>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</si>
  <si>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</si>
  <si>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</si>
  <si>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</si>
  <si>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</si>
  <si>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</si>
  <si>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</si>
  <si>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</si>
  <si>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</si>
  <si>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</si>
  <si>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</si>
  <si>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</si>
  <si>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</si>
  <si>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</si>
  <si>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</si>
  <si>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</si>
  <si>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</si>
  <si>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</si>
  <si>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</si>
  <si>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</si>
  <si>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</si>
  <si>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</si>
  <si>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</si>
  <si>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</si>
  <si>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</si>
  <si>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</si>
  <si>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</si>
  <si>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</si>
  <si>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</si>
  <si>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</si>
  <si>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</si>
  <si>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</si>
  <si>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</si>
  <si>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</si>
  <si>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</si>
  <si>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</si>
  <si>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</si>
  <si>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</si>
  <si>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</si>
  <si>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</si>
  <si>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</si>
  <si>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</si>
  <si>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</si>
  <si>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</si>
  <si>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</si>
  <si>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</si>
  <si>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</si>
  <si>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</si>
  <si>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</si>
  <si>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</si>
  <si>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</si>
  <si>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</si>
  <si>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</si>
  <si>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</si>
  <si>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</si>
  <si>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</si>
  <si>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</si>
  <si>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</si>
  <si>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</si>
  <si>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</si>
  <si>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</si>
  <si>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</si>
  <si>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</si>
  <si>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</si>
  <si>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</si>
  <si>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</si>
  <si>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</si>
  <si>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</si>
  <si>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</si>
  <si>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</si>
  <si>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</si>
  <si>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</si>
  <si>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</si>
  <si>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</si>
  <si>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</si>
  <si>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</si>
  <si>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</si>
  <si>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</si>
  <si>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</si>
  <si>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</si>
  <si>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</si>
  <si>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</si>
  <si>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</si>
  <si>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</si>
  <si>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</si>
  <si>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</si>
  <si>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</si>
  <si>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</si>
  <si>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</si>
  <si>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</si>
  <si>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</si>
  <si>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</si>
  <si>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</si>
  <si>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</si>
  <si>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</si>
  <si>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</si>
  <si>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</si>
  <si>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</si>
  <si>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</si>
  <si>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</si>
  <si>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</si>
  <si>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</si>
  <si>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</si>
  <si>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</si>
  <si>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</si>
  <si>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</si>
  <si>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</si>
  <si>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</si>
  <si>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</si>
  <si>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</si>
  <si>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</si>
  <si>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</si>
  <si>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</si>
  <si>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</si>
  <si>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</si>
  <si>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</si>
  <si>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</si>
  <si>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</si>
  <si>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</si>
  <si>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</si>
  <si>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</si>
  <si>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</si>
  <si>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</si>
  <si>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</si>
  <si>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</si>
  <si>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</si>
  <si>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</si>
  <si>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</si>
  <si>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</si>
  <si>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</si>
  <si>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</si>
  <si>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</si>
  <si>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</si>
  <si>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</si>
  <si>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</si>
  <si>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</si>
  <si>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</si>
  <si>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</si>
  <si>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</si>
  <si>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</si>
  <si>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</si>
  <si>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</si>
  <si>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</si>
  <si>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</si>
  <si>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</si>
  <si>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</si>
  <si>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</si>
  <si>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</si>
  <si>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</si>
  <si>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</si>
  <si>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</si>
  <si>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</si>
  <si>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</si>
  <si>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</si>
  <si>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</si>
  <si>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</si>
  <si>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</si>
  <si>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</si>
  <si>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</si>
  <si>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</si>
  <si>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</si>
  <si>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</si>
  <si>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</si>
  <si>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</si>
  <si>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</si>
  <si>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</si>
  <si>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</si>
  <si>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</si>
  <si>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</si>
  <si>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</si>
  <si>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</si>
  <si>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</si>
  <si>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</si>
  <si>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</si>
  <si>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</si>
  <si>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</si>
  <si>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</si>
  <si>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</si>
  <si>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</si>
  <si>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</si>
  <si>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</si>
  <si>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</si>
  <si>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</si>
  <si>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</si>
  <si>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</si>
  <si>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</si>
  <si>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</si>
  <si>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</si>
  <si>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</si>
  <si>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</si>
  <si>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</si>
  <si>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</si>
  <si>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</si>
  <si>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</si>
  <si>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</si>
  <si>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</si>
  <si>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</si>
  <si>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</si>
  <si>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</si>
  <si>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</si>
  <si>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</si>
  <si>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</si>
  <si>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</si>
  <si>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</si>
  <si>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</si>
  <si>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</si>
  <si>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</si>
  <si>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</si>
  <si>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</si>
  <si>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</si>
  <si>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</si>
  <si>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</si>
  <si>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</si>
  <si>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</si>
  <si>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</si>
  <si>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</si>
  <si>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</si>
  <si>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</si>
  <si>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</si>
  <si>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</si>
  <si>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</si>
  <si>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</si>
  <si>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</si>
  <si>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</si>
  <si>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</si>
  <si>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</si>
  <si>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</si>
  <si>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</si>
  <si>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</si>
  <si>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</si>
  <si>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</si>
  <si>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</si>
  <si>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</si>
  <si>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</si>
  <si>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</si>
  <si>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</si>
  <si>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</si>
  <si>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</si>
  <si>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</si>
  <si>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</si>
  <si>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</si>
  <si>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</si>
  <si>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</si>
  <si>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</si>
  <si>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</si>
  <si>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</si>
  <si>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</si>
  <si>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</si>
  <si>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</si>
  <si>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</si>
  <si>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</si>
  <si>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</si>
  <si>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</si>
  <si>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</si>
  <si>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</si>
  <si>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</si>
  <si>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</si>
  <si>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</si>
  <si>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</si>
  <si>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</si>
  <si>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</si>
  <si>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</si>
  <si>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</si>
  <si>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</si>
  <si>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</si>
  <si>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</si>
  <si>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</si>
  <si>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</si>
  <si>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</si>
  <si>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</si>
  <si>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</si>
  <si>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</si>
  <si>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</si>
  <si>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</si>
  <si>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</si>
  <si>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</si>
  <si>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</si>
  <si>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</si>
  <si>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</si>
  <si>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</si>
  <si>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</si>
  <si>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</si>
  <si>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</si>
  <si>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</si>
  <si>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</si>
  <si>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</si>
  <si>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</si>
  <si>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</si>
  <si>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</si>
  <si>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</si>
  <si>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</si>
  <si>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</si>
  <si>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</si>
  <si>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</si>
  <si>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</si>
  <si>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</si>
  <si>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</si>
  <si>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</si>
  <si>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</si>
  <si>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</si>
  <si>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</si>
  <si>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</si>
  <si>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</si>
  <si>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</si>
  <si>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</si>
  <si>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</si>
  <si>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</si>
  <si>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</si>
  <si>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</si>
  <si>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</si>
  <si>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</si>
  <si>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</si>
  <si>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</si>
  <si>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</si>
  <si>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</si>
  <si>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</si>
  <si>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</si>
  <si>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</si>
  <si>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</si>
  <si>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</si>
  <si>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</si>
  <si>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</si>
  <si>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</si>
  <si>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</si>
  <si>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</si>
  <si>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</si>
  <si>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</si>
  <si>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</si>
  <si>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</si>
  <si>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</si>
  <si>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</si>
  <si>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</si>
  <si>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</si>
  <si>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</si>
  <si>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</si>
  <si>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</si>
  <si>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</si>
  <si>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</si>
  <si>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</si>
  <si>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</si>
  <si>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</si>
  <si>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</si>
  <si>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</si>
  <si>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</si>
  <si>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</si>
  <si>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</si>
  <si>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</si>
  <si>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</si>
  <si>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</si>
  <si>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</si>
  <si>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</si>
  <si>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</si>
  <si>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</si>
  <si>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</si>
  <si>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</si>
  <si>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</si>
  <si>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</si>
  <si>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</si>
  <si>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</si>
  <si>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</si>
  <si>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</si>
  <si>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</si>
  <si>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</si>
  <si>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</si>
  <si>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</si>
  <si>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</si>
  <si>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</si>
  <si>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</si>
  <si>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</si>
  <si>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</si>
  <si>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</si>
  <si>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</si>
  <si>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</si>
  <si>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</si>
  <si>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</si>
  <si>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</si>
  <si>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</si>
  <si>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</si>
  <si>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</si>
  <si>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</si>
  <si>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</si>
  <si>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</si>
  <si>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</si>
  <si>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</si>
  <si>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</si>
  <si>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</si>
  <si>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</si>
  <si>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</si>
  <si>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</si>
  <si>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</si>
  <si>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</si>
  <si>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</si>
  <si>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</si>
  <si>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</si>
  <si>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</si>
  <si>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</si>
  <si>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</si>
  <si>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</si>
  <si>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</si>
  <si>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</si>
  <si>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</si>
  <si>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</si>
  <si>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</si>
  <si>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</si>
  <si>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</si>
  <si>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</si>
  <si>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</si>
  <si>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</si>
  <si>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</si>
  <si>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</si>
  <si>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</si>
  <si>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</si>
  <si>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</si>
  <si>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</si>
  <si>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</si>
  <si>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</si>
  <si>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</si>
  <si>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</si>
  <si>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</si>
  <si>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</si>
  <si>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</si>
  <si>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</si>
  <si>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</si>
  <si>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</si>
  <si>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</si>
  <si>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</si>
  <si>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</si>
  <si>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</si>
  <si>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</si>
  <si>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</si>
  <si>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</si>
  <si>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</si>
  <si>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</si>
  <si>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</si>
  <si>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</si>
  <si>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</si>
  <si>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</si>
  <si>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</si>
  <si>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</si>
  <si>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</si>
  <si>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</si>
  <si>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</si>
  <si>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</si>
  <si>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</si>
  <si>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</si>
  <si>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</si>
  <si>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</si>
  <si>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</si>
  <si>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</si>
  <si>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</si>
  <si>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</si>
  <si>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</si>
  <si>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</si>
  <si>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</si>
  <si>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</si>
  <si>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</si>
  <si>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</si>
  <si>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</si>
  <si>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</si>
  <si>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</si>
  <si>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</si>
  <si>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</si>
  <si>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</si>
  <si>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</si>
  <si>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</si>
  <si>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</si>
  <si>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</si>
  <si>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</si>
  <si>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</si>
  <si>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</si>
  <si>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</si>
  <si>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</si>
  <si>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</si>
  <si>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</si>
  <si>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</si>
  <si>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</si>
  <si>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</si>
  <si>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</si>
  <si>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</si>
  <si>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</si>
  <si>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</si>
  <si>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</si>
  <si>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</si>
  <si>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</si>
  <si>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</si>
  <si>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</si>
  <si>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</si>
  <si>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</si>
  <si>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</si>
  <si>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</si>
  <si>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</si>
  <si>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</si>
  <si>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</si>
  <si>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</si>
  <si>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</si>
  <si>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</si>
  <si>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</si>
  <si>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</si>
  <si>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</si>
  <si>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</si>
  <si>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</si>
  <si>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</si>
  <si>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</si>
  <si>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</si>
  <si>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</si>
  <si>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</si>
  <si>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</si>
  <si>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</si>
  <si>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</si>
  <si>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</si>
  <si>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</si>
  <si>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</si>
  <si>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</si>
  <si>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</si>
  <si>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</si>
  <si>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</si>
  <si>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</si>
  <si>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</si>
  <si>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</si>
  <si>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</si>
  <si>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</si>
  <si>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</si>
  <si>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</si>
  <si>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</si>
  <si>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</si>
  <si>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</si>
  <si>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</si>
  <si>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</si>
  <si>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</si>
  <si>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</si>
  <si>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</si>
  <si>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</si>
  <si>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</si>
  <si>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</si>
  <si>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</si>
  <si>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</si>
  <si>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</si>
  <si>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</si>
  <si>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</si>
  <si>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</si>
  <si>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</si>
  <si>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</si>
  <si>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</si>
  <si>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</si>
  <si>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</si>
  <si>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</si>
  <si>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</si>
  <si>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</si>
  <si>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</si>
  <si>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</si>
  <si>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</si>
  <si>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</si>
  <si>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</si>
  <si>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</si>
  <si>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</si>
  <si>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</si>
  <si>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</si>
  <si>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</si>
  <si>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</si>
  <si>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</si>
  <si>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</si>
  <si>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</si>
  <si>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</si>
  <si>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</si>
  <si>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</si>
  <si>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</si>
  <si>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</si>
  <si>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</si>
  <si>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</si>
  <si>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</si>
  <si>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</si>
  <si>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</si>
  <si>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</si>
  <si>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</si>
  <si>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</si>
  <si>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</si>
  <si>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</si>
  <si>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</si>
  <si>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</si>
  <si>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</si>
  <si>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</si>
  <si>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</si>
  <si>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</si>
  <si>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</si>
  <si>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</si>
  <si>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</si>
  <si>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</si>
  <si>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</si>
  <si>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</si>
  <si>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</si>
  <si>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</si>
  <si>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</si>
  <si>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</si>
  <si>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</si>
  <si>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</si>
  <si>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</si>
  <si>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</si>
  <si>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</si>
  <si>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</si>
  <si>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</si>
  <si>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</si>
  <si>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</si>
  <si>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</si>
  <si>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</si>
  <si>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</si>
  <si>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</si>
  <si>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</si>
  <si>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</si>
  <si>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</si>
  <si>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</si>
  <si>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</si>
  <si>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</si>
  <si>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</si>
  <si>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</si>
  <si>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</si>
  <si>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</si>
  <si>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</si>
  <si>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</si>
  <si>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</si>
  <si>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</si>
  <si>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</si>
  <si>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</si>
  <si>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</si>
  <si>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</si>
  <si>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</si>
  <si>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</si>
  <si>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</si>
  <si>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</si>
  <si>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</si>
  <si>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</si>
  <si>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</si>
  <si>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</si>
  <si>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</si>
  <si>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</si>
  <si>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</si>
  <si>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</si>
  <si>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</si>
  <si>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</si>
  <si>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</si>
  <si>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</si>
  <si>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</si>
  <si>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</si>
  <si>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</si>
  <si>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</si>
  <si>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</si>
  <si>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</si>
  <si>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</si>
  <si>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</si>
  <si>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</si>
  <si>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</si>
  <si>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</si>
  <si>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</si>
  <si>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</si>
  <si>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</si>
  <si>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</si>
  <si>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</si>
  <si>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</si>
  <si>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</si>
  <si>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</si>
  <si>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</si>
  <si>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</si>
  <si>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</si>
  <si>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</si>
  <si>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</si>
  <si>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</si>
  <si>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</si>
  <si>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</si>
  <si>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</si>
  <si>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</si>
  <si>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</si>
  <si>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</si>
  <si>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</si>
  <si>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</si>
  <si>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</si>
  <si>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</si>
  <si>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</si>
  <si>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</si>
  <si>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</si>
  <si>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</si>
  <si>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</si>
  <si>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</si>
  <si>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</si>
  <si>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</si>
  <si>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</si>
  <si>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</si>
  <si>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</si>
  <si>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</si>
  <si>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</si>
  <si>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</si>
  <si>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</si>
  <si>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</si>
  <si>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</si>
  <si>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</si>
  <si>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</si>
  <si>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</si>
  <si>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</si>
  <si>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</si>
  <si>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</si>
  <si>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</si>
  <si>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</si>
  <si>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</si>
  <si>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</si>
  <si>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</si>
  <si>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</si>
  <si>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</si>
  <si>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</si>
  <si>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</si>
  <si>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</si>
  <si>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</si>
  <si>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</si>
  <si>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</si>
  <si>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</si>
  <si>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</si>
  <si>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</si>
  <si>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</si>
  <si>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</si>
  <si>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</si>
  <si>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</si>
  <si>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</si>
  <si>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</si>
  <si>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</si>
  <si>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</si>
  <si>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</si>
  <si>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</si>
  <si>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</si>
  <si>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</si>
  <si>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</si>
  <si>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</si>
  <si>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</si>
  <si>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</si>
  <si>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</si>
  <si>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</si>
  <si>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</si>
  <si>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</si>
  <si>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</si>
  <si>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</si>
  <si>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</si>
  <si>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</si>
  <si>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</si>
  <si>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</si>
  <si>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</si>
  <si>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</si>
  <si>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</si>
  <si>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</si>
  <si>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</si>
  <si>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</si>
  <si>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</si>
  <si>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</si>
  <si>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</si>
  <si>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</si>
  <si>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</si>
  <si>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</si>
  <si>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</si>
  <si>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</si>
  <si>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</si>
  <si>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</si>
  <si>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</si>
  <si>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</si>
  <si>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</si>
  <si>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</si>
  <si>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</si>
  <si>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</si>
  <si>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</si>
  <si>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</si>
  <si>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</si>
  <si>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</si>
  <si>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</si>
  <si>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</si>
  <si>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</si>
  <si>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</si>
  <si>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</si>
  <si>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</si>
  <si>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</si>
  <si>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</si>
  <si>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</si>
  <si>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</si>
  <si>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</si>
  <si>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</si>
  <si>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</si>
  <si>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</si>
  <si>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</si>
  <si>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</si>
  <si>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</si>
  <si>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</si>
  <si>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</si>
  <si>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</si>
  <si>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</si>
  <si>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</si>
  <si>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</si>
  <si>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</si>
  <si>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</si>
  <si>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</si>
  <si>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</si>
  <si>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</si>
  <si>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</si>
  <si>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</si>
  <si>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</si>
  <si>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</si>
  <si>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</si>
  <si>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</si>
  <si>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</si>
  <si>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</si>
  <si>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</si>
  <si>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</si>
  <si>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</si>
  <si>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</si>
  <si>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</si>
  <si>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</si>
  <si>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</si>
  <si>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</si>
  <si>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</si>
  <si>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</si>
  <si>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</si>
  <si>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</si>
  <si>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</si>
  <si>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</si>
  <si>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</si>
  <si>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</si>
  <si>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</si>
  <si>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</si>
  <si>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</si>
  <si>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</si>
  <si>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</si>
  <si>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</si>
  <si>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</si>
  <si>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</si>
  <si>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</si>
  <si>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</si>
  <si>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</si>
  <si>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</si>
  <si>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</si>
  <si>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</si>
  <si>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</si>
  <si>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</si>
  <si>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</si>
  <si>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</si>
  <si>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</si>
  <si>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</si>
  <si>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</si>
  <si>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</si>
  <si>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</si>
  <si>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</si>
  <si>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</si>
  <si>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</si>
  <si>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</si>
  <si>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</si>
  <si>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</si>
  <si>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</si>
  <si>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</si>
  <si>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</si>
  <si>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</si>
  <si>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</si>
  <si>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</si>
  <si>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</si>
  <si>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</si>
  <si>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</si>
  <si>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</si>
  <si>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</si>
  <si>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</si>
  <si>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</si>
  <si>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</si>
  <si>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</si>
  <si>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</si>
  <si>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</si>
  <si>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</si>
  <si>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</si>
  <si>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</si>
  <si>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</si>
  <si>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</si>
  <si>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</si>
  <si>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</si>
  <si>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</si>
  <si>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</si>
  <si>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</si>
  <si>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</si>
  <si>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</si>
  <si>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</si>
  <si>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</si>
  <si>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</si>
  <si>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</si>
  <si>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</si>
  <si>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</si>
  <si>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</si>
  <si>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</si>
  <si>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</si>
  <si>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</si>
  <si>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</si>
  <si>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</si>
  <si>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</si>
  <si>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</si>
  <si>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</si>
  <si>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</si>
  <si>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</si>
  <si>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</si>
  <si>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</si>
  <si>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</si>
  <si>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</si>
  <si>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</si>
  <si>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</si>
  <si>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</si>
  <si>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</si>
  <si>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</si>
  <si>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</si>
  <si>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</si>
  <si>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</si>
  <si>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</si>
  <si>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</si>
  <si>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</si>
  <si>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</si>
  <si>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</si>
  <si>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</si>
  <si>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</si>
  <si>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</si>
  <si>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</si>
  <si>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</si>
  <si>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</si>
  <si>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</si>
  <si>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</si>
  <si>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</si>
  <si>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</si>
  <si>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</si>
  <si>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</si>
  <si>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</si>
  <si>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</si>
  <si>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</si>
  <si>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</si>
  <si>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</si>
  <si>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</si>
  <si>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</si>
  <si>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</si>
  <si>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</si>
  <si>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</si>
  <si>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</si>
  <si>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</si>
  <si>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</si>
  <si>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</si>
  <si>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</si>
  <si>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</si>
  <si>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</si>
  <si>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</si>
  <si>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</si>
  <si>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</si>
  <si>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</si>
  <si>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</si>
  <si>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</si>
  <si>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</si>
  <si>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</si>
  <si>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</si>
  <si>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</si>
  <si>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</si>
  <si>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</si>
  <si>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</si>
  <si>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</si>
  <si>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</si>
  <si>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</si>
  <si>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</si>
  <si>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</si>
  <si>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</si>
  <si>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</si>
  <si>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</si>
  <si>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</si>
  <si>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</si>
  <si>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</si>
  <si>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</si>
  <si>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</si>
  <si>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</si>
  <si>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</si>
  <si>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</si>
  <si>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</si>
  <si>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</si>
  <si>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</si>
  <si>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</si>
  <si>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</si>
  <si>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</si>
  <si>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</si>
  <si>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</si>
  <si>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</si>
  <si>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</si>
  <si>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</si>
  <si>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</si>
  <si>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</si>
  <si>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</si>
  <si>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</si>
  <si>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</si>
  <si>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</si>
  <si>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</si>
  <si>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</si>
  <si>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</si>
  <si>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</si>
  <si>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</si>
  <si>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</si>
  <si>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</si>
  <si>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</si>
  <si>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</si>
  <si>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</si>
  <si>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</si>
  <si>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</si>
  <si>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</si>
  <si>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</si>
  <si>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</si>
  <si>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</si>
  <si>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</si>
  <si>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</si>
  <si>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</si>
  <si>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</si>
  <si>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</si>
  <si>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</si>
  <si>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</si>
  <si>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</si>
  <si>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</si>
  <si>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</si>
  <si>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</si>
  <si>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</si>
  <si>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</si>
  <si>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</si>
  <si>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</si>
  <si>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</si>
  <si>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</si>
  <si>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</si>
  <si>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</si>
  <si>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</si>
  <si>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</si>
  <si>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</si>
  <si>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</si>
  <si>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</si>
  <si>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</si>
  <si>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</si>
  <si>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</si>
  <si>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</si>
  <si>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</si>
  <si>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</si>
  <si>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</si>
  <si>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</si>
  <si>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</si>
  <si>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</si>
  <si>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</si>
  <si>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</si>
  <si>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</si>
  <si>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</si>
  <si>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</si>
  <si>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</si>
  <si>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</si>
  <si>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</si>
  <si>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</si>
  <si>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</si>
  <si>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</si>
  <si>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</si>
  <si>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</si>
  <si>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</si>
  <si>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</si>
  <si>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</si>
  <si>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</si>
  <si>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</si>
  <si>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</si>
  <si>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</si>
  <si>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</si>
  <si>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</si>
  <si>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</si>
  <si>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</si>
  <si>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</si>
  <si>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</si>
  <si>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</si>
  <si>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</si>
  <si>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</si>
  <si>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</si>
  <si>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</si>
  <si>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</si>
  <si>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</si>
  <si>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</si>
  <si>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</si>
  <si>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</si>
  <si>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</si>
  <si>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</si>
  <si>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</si>
  <si>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</si>
  <si>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</si>
  <si>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</si>
  <si>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</si>
  <si>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</si>
  <si>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</si>
  <si>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</si>
  <si>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</si>
  <si>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</si>
  <si>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</si>
  <si>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</si>
  <si>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</si>
  <si>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</si>
  <si>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</si>
  <si>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</si>
  <si>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</si>
  <si>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</si>
  <si>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</si>
  <si>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</si>
  <si>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</si>
  <si>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</si>
  <si>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</si>
  <si>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</si>
  <si>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</si>
  <si>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</si>
  <si>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</si>
  <si>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</si>
  <si>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</si>
  <si>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</si>
  <si>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</si>
  <si>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</si>
  <si>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</si>
  <si>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</si>
  <si>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</si>
  <si>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</si>
  <si>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</si>
  <si>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</si>
  <si>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</si>
  <si>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</si>
  <si>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</si>
  <si>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</si>
  <si>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</si>
  <si>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</si>
  <si>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</si>
  <si>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</si>
  <si>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</si>
  <si>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</si>
  <si>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</si>
  <si>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</si>
  <si>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</si>
  <si>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</si>
  <si>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</si>
  <si>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</si>
  <si>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</si>
  <si>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</si>
  <si>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</si>
  <si>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</si>
  <si>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</si>
  <si>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</si>
  <si>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</si>
  <si>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</si>
  <si>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</si>
  <si>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</si>
  <si>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</si>
  <si>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</si>
  <si>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</si>
  <si>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</si>
  <si>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</si>
  <si>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</si>
  <si>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</si>
  <si>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</si>
  <si>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</si>
  <si>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</si>
  <si>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</si>
  <si>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</si>
  <si>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</si>
  <si>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</si>
  <si>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</si>
  <si>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</si>
  <si>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</si>
  <si>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</si>
  <si>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</si>
  <si>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</si>
  <si>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</si>
  <si>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</si>
  <si>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</si>
  <si>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</si>
  <si>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</si>
  <si>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</si>
  <si>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</si>
  <si>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</si>
  <si>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</si>
  <si>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</si>
  <si>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</si>
  <si>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</si>
  <si>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</si>
  <si>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</si>
  <si>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</si>
  <si>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</si>
  <si>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</si>
  <si>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</si>
  <si>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</si>
  <si>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</si>
  <si>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</si>
  <si>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</si>
  <si>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</si>
  <si>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</si>
  <si>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</si>
  <si>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</si>
  <si>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</si>
  <si>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</si>
  <si>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</si>
  <si>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</si>
  <si>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</si>
  <si>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</si>
  <si>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</si>
  <si>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</si>
  <si>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</si>
  <si>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</si>
  <si>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</si>
  <si>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</si>
  <si>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</si>
  <si>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</si>
  <si>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</si>
  <si>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</si>
  <si>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</si>
  <si>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</si>
  <si>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</si>
  <si>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</si>
  <si>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</si>
  <si>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</si>
  <si>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</si>
  <si>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</si>
  <si>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</si>
  <si>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</si>
  <si>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</si>
  <si>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</si>
  <si>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</si>
  <si>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</si>
  <si>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</si>
  <si>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</si>
  <si>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</si>
  <si>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</si>
  <si>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</si>
  <si>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</si>
  <si>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</si>
  <si>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</si>
  <si>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</si>
  <si>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</si>
  <si>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</si>
  <si>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</si>
  <si>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</si>
  <si>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</si>
  <si>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</si>
  <si>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</si>
  <si>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</si>
  <si>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</si>
  <si>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</si>
  <si>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</si>
  <si>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</si>
  <si>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</si>
  <si>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</si>
  <si>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</si>
  <si>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</si>
  <si>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</si>
  <si>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</si>
  <si>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</si>
  <si>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</si>
  <si>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</si>
  <si>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</si>
  <si>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</si>
  <si>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</si>
  <si>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</si>
  <si>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</si>
  <si>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</si>
  <si>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</si>
  <si>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</si>
  <si>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</si>
  <si>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</si>
  <si>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</si>
  <si>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</si>
  <si>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</si>
  <si>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</si>
  <si>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</si>
  <si>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</si>
  <si>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</si>
  <si>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</si>
  <si>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</si>
  <si>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</si>
  <si>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</si>
  <si>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</si>
  <si>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</si>
  <si>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</si>
  <si>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</si>
  <si>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</si>
  <si>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</si>
  <si>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</si>
  <si>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</si>
  <si>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</si>
  <si>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</si>
  <si>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</si>
  <si>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</si>
  <si>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</si>
  <si>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</si>
  <si>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</si>
  <si>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</si>
  <si>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</si>
  <si>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</si>
  <si>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</si>
  <si>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</si>
  <si>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</si>
  <si>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</si>
  <si>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</si>
  <si>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</si>
  <si>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</si>
  <si>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</si>
  <si>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</si>
  <si>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</si>
  <si>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</si>
  <si>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</si>
  <si>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</si>
  <si>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</si>
  <si>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</si>
  <si>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</si>
  <si>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</si>
  <si>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</si>
  <si>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</si>
  <si>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</si>
  <si>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</si>
  <si>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</si>
  <si>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</si>
  <si>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</si>
  <si>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</si>
  <si>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</si>
  <si>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</si>
  <si>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</si>
  <si>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</si>
  <si>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</si>
  <si>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</si>
  <si>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</si>
  <si>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</si>
  <si>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</si>
  <si>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</si>
  <si>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</si>
  <si>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</si>
  <si>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</si>
  <si>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</si>
  <si>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</si>
  <si>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</si>
  <si>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</si>
  <si>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</si>
  <si>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</si>
  <si>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</si>
  <si>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</si>
  <si>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</si>
  <si>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</si>
  <si>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</si>
  <si>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</si>
  <si>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</si>
  <si>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</si>
  <si>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</si>
  <si>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</si>
  <si>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</si>
  <si>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</si>
  <si>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</si>
  <si>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</si>
  <si>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</si>
  <si>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</si>
  <si>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</si>
  <si>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</si>
  <si>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</si>
  <si>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</si>
  <si>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</si>
  <si>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</si>
  <si>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</si>
  <si>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</si>
  <si>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</si>
  <si>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</si>
  <si>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</si>
  <si>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</si>
  <si>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</si>
  <si>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</si>
  <si>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</si>
  <si>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</si>
  <si>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</si>
  <si>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</si>
  <si>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</si>
  <si>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</si>
  <si>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</si>
  <si>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</si>
  <si>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</si>
  <si>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</si>
  <si>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</si>
  <si>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</si>
  <si>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</si>
  <si>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</si>
  <si>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</si>
  <si>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</si>
  <si>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</si>
  <si>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</si>
  <si>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</si>
  <si>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</si>
  <si>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</si>
  <si>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</si>
  <si>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</si>
  <si>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</si>
  <si>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</si>
  <si>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</si>
  <si>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</si>
  <si>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</si>
  <si>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</si>
  <si>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</si>
  <si>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</si>
  <si>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</si>
  <si>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</si>
  <si>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</si>
  <si>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</si>
  <si>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</si>
  <si>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</si>
  <si>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</si>
  <si>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</si>
  <si>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</si>
  <si>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</si>
  <si>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</si>
  <si>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</si>
  <si>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</si>
  <si>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</si>
  <si>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</si>
  <si>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</si>
  <si>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</si>
  <si>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</si>
  <si>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</si>
  <si>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</si>
  <si>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</si>
  <si>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</si>
  <si>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</si>
  <si>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</si>
  <si>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</si>
  <si>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</si>
  <si>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</si>
  <si>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</si>
  <si>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</si>
  <si>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</si>
  <si>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</si>
  <si>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</si>
  <si>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</si>
  <si>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</si>
  <si>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</si>
  <si>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</si>
  <si>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</si>
  <si>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</si>
  <si>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</si>
  <si>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</si>
  <si>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</si>
  <si>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</si>
  <si>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</si>
  <si>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</si>
  <si>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</si>
  <si>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</si>
  <si>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</si>
  <si>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</si>
  <si>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</si>
  <si>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</si>
  <si>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</si>
  <si>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</si>
  <si>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</si>
  <si>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</si>
  <si>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</si>
  <si>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</si>
  <si>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</si>
  <si>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</si>
  <si>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</si>
  <si>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</si>
  <si>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</si>
  <si>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</si>
  <si>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</si>
  <si>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</si>
  <si>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</si>
  <si>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</si>
  <si>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</si>
  <si>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</si>
  <si>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</si>
  <si>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</si>
  <si>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</si>
  <si>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</si>
  <si>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</si>
  <si>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</si>
  <si>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</si>
  <si>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</si>
  <si>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</si>
  <si>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</si>
  <si>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</si>
  <si>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</si>
  <si>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</si>
  <si>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</si>
  <si>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</si>
  <si>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</si>
  <si>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</si>
  <si>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</si>
  <si>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</si>
  <si>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</si>
  <si>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</si>
  <si>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</si>
  <si>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</si>
  <si>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</si>
  <si>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</si>
  <si>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</si>
  <si>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</si>
  <si>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</si>
  <si>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</si>
  <si>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</si>
  <si>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</si>
  <si>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</si>
  <si>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</si>
  <si>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</si>
  <si>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</si>
  <si>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</si>
  <si>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</si>
  <si>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</si>
  <si>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</si>
  <si>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</si>
  <si>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</si>
  <si>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</si>
  <si>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</si>
  <si>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</si>
  <si>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</si>
  <si>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</si>
  <si>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</si>
  <si>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</si>
  <si>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</si>
  <si>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</si>
  <si>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</si>
  <si>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</si>
  <si>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</si>
  <si>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</si>
  <si>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</si>
  <si>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</si>
  <si>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</si>
  <si>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</si>
  <si>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</si>
  <si>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</si>
  <si>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</si>
  <si>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</si>
  <si>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</si>
  <si>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</si>
  <si>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</si>
  <si>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</si>
  <si>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</si>
  <si>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</si>
  <si>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</si>
  <si>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</si>
  <si>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</si>
  <si>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</si>
  <si>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</si>
  <si>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</si>
  <si>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</si>
  <si>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</si>
  <si>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</si>
  <si>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</si>
  <si>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</si>
  <si>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</si>
  <si>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</si>
  <si>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</si>
  <si>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</si>
  <si>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</si>
  <si>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</si>
  <si>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</si>
  <si>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</si>
  <si>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</si>
  <si>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</si>
  <si>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</si>
  <si>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</si>
  <si>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</si>
  <si>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</si>
  <si>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</si>
  <si>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</si>
  <si>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</si>
  <si>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</si>
  <si>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</si>
  <si>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</si>
  <si>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</si>
  <si>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</si>
  <si>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</si>
  <si>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</si>
  <si>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</si>
  <si>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</si>
  <si>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</si>
  <si>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</si>
  <si>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</si>
  <si>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</si>
  <si>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</si>
  <si>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</si>
  <si>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</si>
  <si>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</si>
  <si>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</si>
  <si>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</si>
  <si>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</si>
  <si>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</si>
  <si>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</si>
  <si>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</si>
  <si>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</si>
  <si>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</si>
  <si>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</si>
  <si>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</si>
  <si>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</si>
  <si>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</si>
  <si>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</si>
  <si>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</si>
  <si>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</si>
  <si>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</si>
  <si>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</si>
  <si>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</si>
  <si>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</si>
  <si>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</si>
  <si>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</si>
  <si>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</si>
  <si>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</si>
  <si>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</si>
  <si>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</si>
  <si>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</si>
  <si>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</si>
  <si>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</si>
  <si>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</si>
  <si>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</si>
  <si>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</si>
  <si>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</si>
  <si>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</si>
  <si>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</si>
  <si>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</si>
  <si>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</si>
  <si>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</si>
  <si>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</si>
  <si>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</si>
  <si>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</si>
  <si>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</si>
  <si>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</si>
  <si>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</si>
  <si>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</si>
  <si>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</si>
  <si>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</si>
  <si>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</si>
  <si>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</si>
  <si>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</si>
  <si>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</si>
  <si>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</si>
  <si>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</si>
  <si>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</si>
  <si>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</si>
  <si>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</si>
  <si>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</si>
  <si>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</si>
  <si>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</si>
  <si>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</si>
  <si>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</si>
  <si>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</si>
  <si>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</si>
  <si>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</si>
  <si>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</si>
  <si>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</si>
  <si>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</si>
  <si>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</si>
  <si>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</si>
  <si>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</si>
  <si>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</si>
  <si>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</si>
  <si>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</si>
  <si>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</si>
  <si>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</si>
  <si>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</si>
  <si>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</si>
  <si>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</si>
  <si>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</si>
  <si>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</si>
  <si>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</si>
  <si>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</si>
  <si>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</si>
  <si>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</si>
  <si>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</si>
  <si>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</si>
  <si>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</si>
  <si>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</si>
  <si>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</si>
  <si>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</si>
  <si>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</si>
  <si>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</si>
  <si>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</si>
  <si>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</si>
  <si>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</si>
  <si>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</si>
  <si>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</si>
  <si>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</si>
  <si>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</si>
  <si>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</si>
  <si>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</si>
  <si>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</si>
  <si>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</si>
  <si>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</si>
  <si>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</si>
  <si>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</si>
  <si>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</si>
  <si>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</si>
  <si>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</si>
  <si>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</si>
  <si>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</si>
  <si>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</si>
  <si>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</si>
  <si>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</si>
  <si>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</si>
  <si>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</si>
  <si>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</si>
  <si>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</si>
  <si>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</si>
  <si>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</si>
  <si>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</si>
  <si>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</si>
  <si>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</si>
  <si>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</si>
  <si>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</si>
  <si>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</si>
  <si>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</si>
  <si>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</si>
  <si>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</si>
  <si>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</si>
  <si>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</si>
  <si>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</si>
  <si>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</si>
  <si>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</si>
  <si>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</si>
  <si>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</si>
  <si>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</si>
  <si>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</si>
  <si>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</si>
  <si>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</si>
  <si>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</si>
  <si>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</si>
  <si>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</si>
  <si>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</si>
  <si>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</si>
  <si>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</si>
  <si>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</si>
  <si>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</si>
  <si>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</si>
  <si>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</si>
  <si>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</si>
  <si>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</si>
  <si>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</si>
  <si>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</si>
  <si>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</si>
  <si>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</si>
  <si>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</si>
  <si>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</si>
  <si>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</si>
  <si>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</si>
  <si>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</si>
  <si>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</si>
  <si>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</si>
  <si>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</si>
  <si>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</si>
  <si>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</si>
  <si>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</si>
  <si>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</si>
  <si>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</si>
  <si>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</si>
  <si>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</si>
  <si>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</si>
  <si>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</si>
  <si>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</si>
  <si>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</si>
  <si>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</si>
  <si>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</si>
  <si>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</si>
  <si>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</si>
  <si>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</si>
  <si>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</si>
  <si>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</si>
  <si>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</si>
  <si>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</si>
  <si>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</si>
  <si>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</si>
  <si>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</si>
  <si>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</si>
  <si>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</si>
  <si>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</si>
  <si>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</si>
  <si>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</si>
  <si>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</si>
  <si>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</si>
  <si>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</si>
  <si>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</si>
  <si>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</si>
  <si>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</si>
  <si>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</si>
  <si>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</si>
  <si>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</si>
  <si>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</si>
  <si>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</si>
  <si>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</si>
  <si>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</si>
  <si>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</si>
  <si>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</si>
  <si>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</si>
  <si>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</si>
  <si>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</si>
  <si>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</si>
  <si>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</si>
  <si>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</si>
  <si>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</si>
  <si>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</si>
  <si>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</si>
  <si>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</si>
  <si>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</si>
  <si>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</si>
  <si>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</si>
  <si>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</si>
  <si>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</si>
  <si>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</si>
  <si>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</si>
  <si>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</si>
  <si>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</si>
  <si>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</si>
  <si>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</si>
  <si>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</si>
  <si>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</si>
  <si>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</si>
  <si>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</si>
  <si>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</si>
  <si>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</si>
  <si>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</si>
  <si>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</si>
  <si>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</si>
  <si>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</si>
  <si>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</si>
  <si>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</si>
  <si>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</si>
  <si>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</si>
  <si>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</si>
  <si>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</si>
  <si>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</si>
  <si>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</si>
  <si>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</si>
  <si>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</si>
  <si>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</si>
  <si>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</si>
  <si>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</si>
  <si>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</si>
  <si>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</si>
  <si>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</si>
  <si>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</si>
  <si>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</si>
  <si>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</si>
  <si>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</si>
  <si>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</si>
  <si>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</si>
  <si>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</si>
  <si>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</si>
  <si>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</si>
  <si>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</si>
  <si>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</si>
  <si>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</si>
  <si>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</si>
  <si>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</si>
  <si>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</si>
  <si>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</si>
  <si>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</si>
  <si>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</si>
  <si>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</si>
  <si>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</si>
  <si>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</si>
  <si>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</si>
  <si>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</si>
  <si>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</si>
  <si>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</si>
  <si>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</si>
  <si>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</si>
  <si>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</si>
  <si>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</si>
  <si>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</si>
  <si>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</si>
  <si>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</si>
  <si>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</si>
  <si>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</si>
  <si>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</si>
  <si>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</si>
  <si>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</si>
  <si>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</si>
  <si>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</si>
  <si>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</si>
  <si>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</si>
  <si>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</si>
  <si>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</si>
  <si>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</si>
  <si>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</si>
  <si>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</si>
  <si>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</si>
  <si>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</si>
  <si>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</si>
  <si>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</si>
  <si>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</si>
  <si>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</si>
  <si>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</si>
  <si>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</si>
  <si>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</si>
  <si>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</si>
  <si>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</si>
  <si>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</si>
  <si>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</si>
  <si>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</si>
  <si>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</si>
  <si>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</si>
  <si>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</si>
  <si>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</si>
  <si>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</si>
  <si>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</si>
  <si>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</si>
  <si>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</si>
  <si>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</si>
  <si>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</si>
  <si>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</si>
  <si>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</si>
  <si>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</si>
  <si>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</si>
  <si>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</si>
  <si>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</si>
  <si>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</si>
  <si>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</si>
  <si>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</si>
  <si>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</si>
  <si>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</si>
  <si>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</si>
  <si>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</si>
  <si>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</si>
  <si>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</si>
  <si>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</si>
  <si>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</si>
  <si>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</si>
  <si>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</si>
  <si>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</si>
  <si>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</si>
  <si>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</si>
  <si>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</si>
  <si>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</si>
  <si>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</si>
  <si>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</si>
  <si>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</si>
  <si>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</si>
  <si>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</si>
  <si>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</si>
  <si>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</si>
  <si>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</si>
  <si>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</si>
  <si>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</si>
  <si>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</si>
  <si>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</si>
  <si>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</si>
  <si>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</si>
  <si>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</si>
  <si>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</si>
  <si>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</si>
  <si>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</si>
  <si>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</si>
  <si>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</si>
  <si>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</si>
  <si>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</si>
  <si>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</si>
  <si>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</si>
  <si>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</si>
  <si>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</si>
  <si>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</si>
  <si>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</si>
  <si>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</si>
  <si>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</si>
  <si>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</si>
  <si>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</si>
  <si>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</si>
  <si>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</si>
  <si>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</si>
  <si>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</si>
  <si>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</si>
  <si>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</si>
  <si>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</si>
  <si>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</si>
  <si>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</si>
  <si>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</si>
  <si>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</si>
  <si>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</si>
  <si>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</si>
  <si>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</si>
  <si>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</si>
  <si>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</si>
  <si>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</si>
  <si>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</si>
  <si>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</si>
  <si>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</si>
  <si>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</si>
  <si>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</si>
  <si>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</si>
  <si>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</si>
  <si>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</si>
  <si>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</si>
  <si>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</si>
  <si>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</si>
  <si>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</si>
  <si>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</si>
  <si>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</si>
  <si>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</si>
  <si>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</si>
  <si>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</si>
  <si>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</si>
  <si>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</si>
  <si>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</si>
  <si>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</si>
  <si>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</si>
  <si>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</si>
  <si>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</si>
  <si>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</si>
  <si>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</si>
  <si>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</si>
  <si>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</si>
  <si>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</si>
  <si>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</si>
  <si>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</si>
  <si>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</si>
  <si>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</si>
  <si>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</si>
  <si>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</si>
  <si>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</si>
  <si>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</si>
  <si>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</si>
  <si>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</si>
  <si>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</si>
  <si>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</si>
  <si>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</si>
  <si>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</si>
  <si>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</si>
  <si>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</si>
  <si>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</si>
  <si>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</si>
  <si>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</si>
  <si>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</si>
  <si>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</si>
  <si>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</si>
  <si>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</si>
  <si>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</si>
  <si>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</si>
  <si>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</si>
  <si>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</si>
  <si>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</si>
  <si>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</si>
  <si>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</si>
  <si>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</si>
  <si>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</si>
  <si>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</si>
  <si>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</si>
  <si>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</si>
  <si>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</si>
  <si>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</si>
  <si>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</si>
  <si>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</si>
  <si>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</si>
  <si>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</si>
  <si>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</si>
  <si>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</si>
  <si>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</si>
  <si>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</si>
  <si>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</si>
  <si>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</si>
  <si>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</si>
  <si>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</si>
  <si>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</si>
  <si>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</si>
  <si>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</si>
  <si>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</si>
  <si>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</si>
  <si>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</si>
  <si>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</si>
  <si>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</si>
  <si>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</si>
  <si>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</si>
  <si>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</si>
  <si>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</si>
  <si>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</si>
  <si>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</si>
  <si>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</si>
  <si>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</si>
  <si>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</si>
  <si>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</si>
  <si>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</si>
  <si>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</si>
  <si>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</si>
  <si>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</si>
  <si>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</si>
  <si>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</si>
  <si>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</si>
  <si>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</si>
  <si>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</si>
  <si>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</si>
  <si>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</si>
  <si>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</si>
  <si>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</si>
  <si>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</si>
  <si>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</si>
  <si>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</si>
  <si>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</si>
  <si>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</si>
  <si>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</si>
  <si>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</si>
  <si>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</si>
  <si>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</si>
  <si>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</si>
  <si>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</si>
  <si>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</si>
  <si>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</si>
  <si>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</si>
  <si>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</si>
  <si>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</si>
  <si>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</si>
  <si>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</si>
  <si>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</si>
  <si>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</si>
  <si>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</si>
  <si>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</si>
  <si>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</si>
  <si>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</si>
  <si>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</si>
  <si>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</si>
  <si>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</si>
  <si>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</si>
  <si>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</si>
  <si>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</si>
  <si>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</si>
  <si>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</si>
  <si>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</si>
  <si>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</si>
  <si>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</si>
  <si>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</si>
  <si>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</si>
  <si>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</si>
  <si>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</si>
  <si>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</si>
  <si>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</si>
  <si>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</si>
  <si>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</si>
  <si>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</si>
  <si>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</si>
  <si>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</si>
  <si>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</si>
  <si>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</si>
  <si>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</si>
  <si>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</si>
  <si>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</si>
  <si>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</si>
  <si>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</si>
  <si>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</si>
  <si>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</si>
  <si>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</si>
  <si>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</si>
  <si>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</si>
  <si>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</si>
  <si>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</si>
  <si>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</si>
  <si>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</si>
  <si>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</si>
  <si>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</si>
  <si>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</si>
  <si>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</si>
  <si>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</si>
  <si>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</si>
  <si>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</si>
  <si>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</si>
  <si>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</si>
  <si>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</si>
  <si>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</si>
  <si>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</si>
  <si>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</si>
  <si>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</si>
  <si>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</si>
  <si>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</si>
  <si>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</si>
  <si>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</si>
  <si>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</si>
  <si>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</si>
  <si>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</si>
  <si>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</si>
  <si>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</si>
  <si>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</si>
  <si>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</si>
  <si>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</si>
  <si>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</si>
  <si>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</si>
  <si>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</si>
  <si>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</si>
  <si>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</si>
  <si>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</si>
  <si>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</si>
  <si>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</si>
  <si>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</si>
  <si>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</si>
  <si>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</si>
  <si>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</si>
  <si>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</si>
  <si>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</si>
  <si>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</si>
  <si>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</si>
  <si>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</si>
  <si>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</si>
  <si>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</si>
  <si>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</si>
  <si>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</si>
  <si>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</si>
  <si>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</si>
  <si>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</si>
  <si>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</si>
  <si>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</si>
  <si>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</si>
  <si>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</si>
  <si>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</si>
  <si>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</si>
  <si>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</si>
  <si>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</si>
  <si>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</si>
  <si>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</si>
  <si>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</si>
  <si>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</si>
  <si>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</si>
  <si>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</si>
  <si>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</si>
  <si>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</si>
  <si>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</si>
  <si>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</si>
  <si>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</si>
  <si>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</si>
  <si>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</si>
  <si>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</si>
  <si>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</si>
  <si>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</si>
  <si>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</si>
  <si>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</si>
  <si>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</si>
  <si>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</si>
  <si>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</si>
  <si>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</si>
  <si>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</si>
  <si>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</si>
  <si>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</si>
  <si>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</si>
  <si>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</si>
  <si>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</si>
  <si>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</si>
  <si>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</si>
  <si>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</si>
  <si>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</si>
  <si>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</si>
  <si>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</si>
  <si>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</si>
  <si>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</si>
  <si>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</si>
  <si>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</si>
  <si>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</si>
  <si>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</si>
  <si>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</si>
  <si>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</si>
  <si>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</si>
  <si>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</si>
  <si>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</si>
  <si>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</si>
  <si>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</si>
  <si>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</si>
  <si>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</si>
  <si>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</si>
  <si>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</si>
  <si>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</si>
  <si>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</si>
  <si>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</si>
  <si>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</si>
  <si>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</si>
  <si>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</si>
  <si>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</si>
  <si>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</si>
  <si>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</si>
  <si>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</si>
  <si>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</si>
  <si>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</si>
  <si>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</si>
  <si>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</si>
  <si>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</si>
  <si>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</si>
  <si>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</si>
  <si>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</si>
  <si>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</si>
  <si>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</si>
  <si>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</si>
  <si>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</si>
  <si>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</si>
  <si>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</si>
  <si>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</si>
  <si>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</si>
  <si>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</si>
  <si>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</si>
  <si>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</si>
  <si>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</si>
  <si>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</si>
  <si>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</si>
  <si>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</si>
  <si>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</si>
  <si>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</si>
  <si>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</si>
  <si>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</si>
  <si>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</si>
  <si>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</si>
  <si>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</si>
  <si>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</si>
  <si>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</si>
  <si>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</si>
  <si>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</si>
  <si>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</si>
  <si>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</si>
  <si>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</si>
  <si>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</si>
  <si>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</si>
  <si>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</si>
  <si>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</si>
  <si>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</si>
  <si>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</si>
  <si>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</si>
  <si>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</si>
  <si>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</si>
  <si>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</si>
  <si>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</si>
  <si>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</si>
  <si>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</si>
  <si>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</si>
  <si>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</si>
  <si>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</si>
  <si>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</si>
  <si>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</si>
  <si>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</si>
  <si>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</si>
  <si>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</si>
  <si>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</si>
  <si>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</si>
  <si>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</si>
  <si>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</si>
  <si>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</si>
  <si>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</si>
  <si>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</si>
  <si>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</si>
  <si>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</si>
  <si>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</si>
  <si>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</si>
  <si>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</si>
  <si>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</si>
  <si>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</si>
  <si>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</si>
  <si>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</si>
  <si>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</si>
  <si>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</si>
  <si>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</si>
  <si>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</si>
  <si>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</si>
  <si>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</si>
  <si>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</si>
  <si>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</si>
  <si>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</si>
  <si>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</si>
  <si>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</si>
  <si>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</si>
  <si>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</si>
  <si>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</si>
  <si>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</si>
  <si>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</si>
  <si>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</si>
  <si>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</si>
  <si>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</si>
  <si>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</si>
  <si>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</si>
  <si>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</si>
  <si>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</si>
  <si>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</si>
  <si>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</si>
  <si>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</si>
  <si>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</si>
  <si>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</si>
  <si>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</si>
  <si>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</si>
  <si>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</si>
  <si>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</si>
  <si>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</si>
  <si>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</si>
  <si>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</si>
  <si>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</si>
  <si>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</si>
  <si>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</si>
  <si>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</si>
  <si>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</si>
  <si>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</si>
  <si>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</si>
  <si>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</si>
  <si>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</si>
  <si>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</si>
  <si>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</si>
  <si>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</si>
  <si>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</si>
  <si>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</si>
  <si>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</si>
  <si>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</si>
  <si>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</si>
  <si>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</si>
  <si>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</si>
  <si>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</si>
  <si>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</si>
  <si>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</si>
  <si>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</si>
  <si>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</si>
  <si>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</si>
  <si>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</si>
  <si>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</si>
  <si>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</si>
  <si>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</si>
  <si>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</si>
  <si>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</si>
  <si>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</si>
  <si>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</si>
  <si>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</si>
  <si>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</si>
  <si>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</si>
  <si>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</si>
  <si>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</si>
  <si>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</si>
  <si>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</si>
  <si>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</si>
  <si>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</si>
  <si>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</si>
  <si>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</si>
  <si>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</si>
  <si>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</si>
  <si>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</si>
  <si>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</si>
  <si>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</si>
  <si>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</si>
  <si>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</si>
  <si>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</si>
  <si>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</si>
  <si>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</si>
  <si>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</si>
  <si>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</si>
  <si>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</si>
  <si>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</si>
  <si>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</si>
  <si>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</si>
  <si>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</si>
  <si>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</si>
  <si>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</si>
  <si>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</si>
  <si>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</si>
  <si>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</si>
  <si>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</si>
  <si>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</si>
  <si>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</si>
  <si>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</si>
  <si>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</si>
  <si>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</si>
  <si>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</si>
  <si>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</si>
  <si>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</si>
  <si>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</si>
  <si>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</si>
  <si>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</si>
  <si>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</si>
  <si>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</si>
  <si>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</si>
  <si>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</si>
  <si>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</si>
  <si>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</si>
  <si>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</si>
  <si>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</si>
  <si>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</si>
  <si>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</si>
  <si>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</si>
  <si>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</si>
  <si>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</si>
  <si>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</si>
  <si>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</si>
  <si>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</si>
  <si>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</si>
  <si>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</si>
  <si>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</si>
  <si>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</si>
  <si>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</si>
  <si>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</si>
  <si>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</si>
  <si>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</si>
  <si>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</si>
  <si>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</si>
  <si>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</si>
  <si>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</si>
  <si>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</si>
  <si>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</si>
  <si>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</si>
  <si>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</si>
  <si>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</si>
  <si>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</si>
  <si>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</si>
  <si>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</si>
  <si>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</si>
  <si>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</si>
  <si>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</si>
  <si>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</si>
  <si>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</si>
  <si>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</si>
  <si>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</si>
  <si>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</si>
  <si>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</si>
  <si>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</si>
  <si>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</si>
  <si>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</si>
  <si>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</si>
  <si>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</si>
  <si>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</si>
  <si>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</si>
  <si>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</si>
  <si>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</si>
  <si>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</si>
  <si>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</si>
  <si>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</si>
  <si>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</si>
  <si>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</si>
  <si>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</si>
  <si>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</si>
  <si>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</si>
  <si>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</si>
  <si>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</si>
  <si>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</si>
  <si>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</si>
  <si>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</si>
  <si>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</si>
  <si>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</si>
  <si>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</si>
  <si>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</si>
  <si>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</si>
  <si>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</si>
  <si>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</si>
  <si>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</si>
  <si>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</si>
  <si>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</si>
  <si>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</si>
  <si>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</si>
  <si>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</si>
  <si>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</si>
  <si>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</si>
  <si>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</si>
  <si>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</si>
  <si>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</si>
  <si>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</si>
  <si>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</si>
  <si>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</si>
  <si>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</si>
  <si>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</si>
  <si>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</si>
  <si>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</si>
  <si>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</si>
  <si>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</si>
  <si>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</si>
  <si>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</si>
  <si>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</si>
  <si>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</si>
  <si>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</si>
  <si>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</si>
  <si>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</si>
  <si>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</si>
  <si>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</si>
  <si>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</si>
  <si>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</si>
  <si>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</si>
  <si>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</si>
  <si>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</si>
  <si>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</si>
  <si>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</si>
  <si>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</si>
  <si>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</si>
  <si>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</si>
  <si>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</si>
  <si>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</si>
  <si>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</si>
  <si>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</si>
  <si>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</si>
  <si>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</si>
  <si>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</si>
  <si>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</si>
  <si>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</si>
  <si>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</si>
  <si>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</si>
  <si>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</si>
  <si>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</si>
  <si>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</si>
  <si>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</si>
  <si>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</si>
  <si>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</si>
  <si>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</si>
  <si>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</si>
  <si>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</si>
  <si>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</si>
  <si>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</si>
  <si>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</si>
  <si>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</si>
  <si>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</si>
  <si>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</si>
  <si>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</si>
  <si>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</si>
  <si>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</si>
  <si>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</si>
  <si>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</si>
  <si>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</si>
  <si>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</si>
  <si>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</si>
  <si>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</si>
  <si>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</si>
  <si>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</si>
  <si>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</si>
  <si>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</si>
  <si>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</si>
  <si>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</si>
  <si>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</si>
  <si>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</si>
  <si>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</si>
  <si>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</si>
  <si>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</si>
  <si>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</si>
  <si>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</si>
  <si>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</si>
  <si>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</si>
  <si>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</si>
  <si>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</si>
  <si>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</si>
  <si>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</si>
  <si>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</si>
  <si>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</si>
  <si>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</si>
  <si>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</si>
  <si>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</si>
  <si>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</si>
  <si>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</si>
  <si>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</si>
  <si>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</si>
  <si>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</si>
  <si>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</si>
  <si>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</si>
  <si>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</si>
  <si>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</si>
  <si>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</si>
  <si>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</si>
  <si>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</si>
  <si>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</si>
  <si>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</si>
  <si>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</si>
  <si>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</si>
  <si>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</si>
  <si>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</si>
  <si>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</si>
  <si>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</si>
  <si>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</si>
  <si>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</si>
  <si>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</si>
  <si>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</si>
  <si>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</si>
  <si>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</si>
  <si>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</si>
  <si>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</si>
  <si>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</si>
  <si>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</si>
  <si>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</si>
  <si>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</si>
  <si>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</si>
  <si>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</si>
  <si>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</si>
  <si>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</si>
  <si>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</si>
  <si>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</si>
  <si>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</si>
  <si>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</si>
  <si>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</si>
  <si>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</si>
  <si>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</si>
  <si>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</si>
  <si>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</si>
  <si>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</si>
  <si>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</si>
  <si>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</si>
  <si>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</si>
  <si>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</si>
  <si>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</si>
  <si>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</si>
  <si>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</si>
  <si>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</si>
  <si>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</si>
  <si>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</si>
  <si>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</si>
  <si>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</si>
  <si>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</si>
  <si>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</si>
  <si>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</si>
  <si>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</si>
  <si>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</si>
  <si>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</si>
  <si>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</si>
  <si>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</si>
  <si>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</si>
  <si>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</si>
  <si>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</si>
  <si>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</si>
  <si>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</si>
  <si>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</si>
  <si>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</si>
  <si>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</si>
  <si>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</si>
  <si>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</si>
  <si>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</si>
  <si>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</si>
  <si>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</si>
  <si>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</si>
  <si>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</si>
  <si>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</si>
  <si>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</si>
  <si>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</si>
  <si>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</si>
  <si>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</si>
  <si>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</si>
  <si>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</si>
  <si>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</si>
  <si>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</si>
  <si>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</si>
  <si>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</si>
  <si>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</si>
  <si>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</si>
  <si>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</si>
  <si>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</si>
  <si>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</si>
  <si>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</si>
  <si>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</si>
  <si>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</si>
  <si>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</si>
  <si>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</si>
  <si>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</si>
  <si>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</si>
  <si>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</si>
  <si>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</si>
  <si>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</si>
  <si>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</si>
  <si>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</si>
  <si>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</si>
  <si>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</si>
  <si>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</si>
  <si>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</si>
  <si>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</si>
  <si>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</si>
  <si>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</si>
  <si>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</si>
  <si>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</si>
  <si>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</si>
  <si>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</si>
  <si>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</si>
  <si>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</si>
  <si>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</si>
  <si>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</si>
  <si>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</si>
  <si>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</si>
  <si>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</si>
  <si>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</si>
  <si>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</si>
  <si>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</si>
  <si>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</si>
  <si>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</si>
  <si>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</si>
  <si>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</si>
  <si>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</si>
  <si>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</si>
  <si>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</si>
  <si>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</si>
  <si>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</si>
  <si>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</si>
  <si>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</si>
  <si>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</si>
  <si>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</si>
  <si>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</si>
  <si>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</si>
  <si>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</si>
  <si>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</si>
  <si>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</si>
  <si>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</si>
  <si>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</si>
  <si>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</si>
  <si>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</si>
  <si>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</si>
  <si>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</si>
  <si>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</si>
  <si>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</si>
  <si>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</si>
  <si>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</si>
  <si>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</si>
  <si>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</si>
  <si>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</si>
  <si>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</si>
  <si>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</si>
  <si>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</si>
  <si>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</si>
  <si>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</si>
  <si>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</si>
  <si>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</si>
  <si>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</si>
  <si>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</si>
  <si>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</si>
  <si>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</si>
  <si>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</si>
  <si>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</si>
  <si>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</si>
  <si>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</si>
  <si>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</si>
  <si>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</si>
  <si>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</si>
  <si>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</si>
  <si>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</si>
  <si>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</si>
  <si>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</si>
  <si>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</si>
  <si>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</si>
  <si>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</si>
  <si>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</si>
  <si>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</si>
  <si>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</si>
  <si>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</si>
  <si>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</si>
  <si>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</si>
  <si>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</si>
  <si>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</si>
  <si>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</si>
  <si>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</si>
  <si>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</si>
  <si>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</si>
  <si>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</si>
  <si>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</si>
  <si>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</si>
  <si>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</si>
  <si>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</si>
  <si>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</si>
  <si>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</si>
  <si>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</si>
  <si>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</si>
  <si>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</si>
  <si>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</si>
  <si>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</si>
  <si>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</si>
  <si>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</si>
  <si>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</si>
  <si>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</si>
  <si>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</si>
  <si>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</si>
  <si>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</si>
  <si>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</si>
  <si>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</si>
  <si>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</si>
  <si>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</si>
  <si>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</si>
  <si>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</si>
  <si>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</si>
  <si>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</si>
  <si>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</si>
  <si>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</si>
  <si>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</si>
  <si>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</si>
  <si>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</si>
  <si>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</si>
  <si>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</si>
  <si>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</si>
  <si>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</si>
  <si>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</si>
  <si>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</si>
  <si>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</si>
  <si>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</si>
  <si>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</si>
  <si>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</si>
  <si>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</si>
  <si>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</si>
  <si>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</si>
  <si>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</si>
  <si>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</si>
  <si>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</si>
  <si>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</si>
  <si>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</si>
  <si>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</si>
  <si>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</si>
  <si>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</si>
  <si>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</si>
  <si>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</si>
  <si>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</si>
  <si>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</si>
  <si>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</si>
  <si>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</si>
  <si>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</si>
  <si>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</si>
  <si>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</si>
  <si>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</si>
  <si>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</si>
  <si>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</si>
  <si>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</si>
  <si>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</si>
  <si>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</si>
  <si>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</si>
  <si>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</si>
  <si>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</si>
  <si>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</si>
  <si>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</si>
  <si>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</si>
  <si>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</si>
  <si>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</si>
  <si>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</si>
  <si>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</si>
  <si>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</si>
  <si>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</si>
  <si>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</si>
  <si>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</si>
  <si>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</si>
  <si>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</si>
  <si>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</si>
  <si>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</si>
  <si>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</si>
  <si>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</si>
  <si>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</si>
  <si>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</si>
  <si>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</si>
  <si>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</si>
  <si>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</si>
  <si>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</si>
  <si>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</si>
  <si>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</si>
  <si>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</si>
  <si>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</si>
  <si>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</si>
  <si>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</si>
  <si>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</si>
  <si>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</si>
  <si>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</si>
  <si>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</si>
  <si>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</si>
  <si>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</si>
  <si>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</si>
  <si>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</si>
  <si>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</si>
  <si>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</si>
  <si>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</si>
  <si>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</si>
  <si>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</si>
  <si>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</si>
  <si>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</si>
  <si>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</si>
  <si>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</si>
  <si>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</si>
  <si>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</si>
  <si>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</si>
  <si>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</si>
  <si>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</si>
  <si>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</si>
  <si>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</si>
  <si>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</si>
  <si>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</si>
  <si>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</si>
  <si>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</si>
  <si>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</si>
  <si>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</si>
  <si>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</si>
  <si>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</si>
  <si>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</si>
  <si>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</si>
  <si>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</si>
  <si>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</si>
  <si>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</si>
  <si>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</si>
  <si>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</si>
  <si>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</si>
  <si>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</si>
  <si>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</si>
  <si>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</si>
  <si>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</si>
  <si>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</si>
  <si>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</si>
  <si>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</si>
  <si>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</si>
  <si>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</si>
  <si>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</si>
  <si>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</si>
  <si>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</si>
  <si>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</si>
  <si>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</si>
  <si>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</si>
  <si>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</si>
  <si>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</si>
  <si>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</si>
  <si>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</si>
  <si>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</si>
  <si>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</si>
  <si>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</si>
  <si>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</si>
  <si>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</si>
  <si>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</si>
  <si>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</si>
  <si>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</si>
  <si>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</si>
  <si>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</si>
  <si>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</si>
  <si>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</si>
  <si>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</si>
  <si>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</si>
  <si>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</si>
  <si>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</si>
  <si>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</si>
  <si>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</si>
  <si>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</si>
  <si>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</si>
  <si>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</si>
  <si>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</si>
  <si>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</si>
  <si>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</si>
  <si>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</si>
  <si>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</si>
  <si>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</si>
  <si>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</si>
  <si>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</si>
  <si>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</si>
  <si>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</si>
  <si>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</si>
  <si>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</si>
  <si>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</si>
  <si>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</si>
  <si>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</si>
  <si>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</si>
  <si>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</si>
  <si>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</si>
  <si>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</si>
  <si>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</si>
  <si>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</si>
  <si>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</si>
  <si>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</si>
  <si>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</si>
  <si>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</si>
  <si>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</si>
  <si>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</si>
  <si>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</si>
  <si>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</si>
  <si>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</si>
  <si>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</si>
  <si>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</si>
  <si>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</si>
  <si>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</si>
  <si>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</si>
  <si>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</si>
  <si>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</si>
  <si>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</si>
  <si>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</si>
  <si>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</si>
  <si>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</si>
  <si>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</si>
  <si>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</si>
  <si>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</si>
  <si>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</si>
  <si>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</si>
  <si>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</si>
  <si>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</si>
  <si>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</si>
  <si>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</si>
  <si>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</si>
  <si>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</si>
  <si>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</si>
  <si>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</si>
  <si>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</si>
  <si>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</si>
  <si>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</si>
  <si>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</si>
  <si>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</si>
  <si>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</si>
  <si>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</si>
  <si>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</si>
  <si>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</si>
  <si>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</si>
  <si>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</si>
  <si>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</si>
  <si>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</si>
  <si>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</si>
  <si>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</si>
  <si>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</si>
  <si>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</si>
  <si>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</si>
  <si>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</si>
  <si>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</si>
  <si>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</si>
  <si>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</si>
  <si>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</si>
  <si>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</si>
  <si>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</si>
  <si>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</si>
  <si>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</si>
  <si>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</si>
  <si>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</si>
  <si>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</si>
  <si>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</si>
  <si>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</si>
  <si>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</si>
  <si>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</si>
  <si>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</si>
  <si>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</si>
  <si>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</si>
  <si>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</si>
  <si>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</si>
  <si>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</si>
  <si>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</si>
  <si>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</si>
  <si>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</si>
  <si>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</si>
  <si>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</si>
  <si>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</si>
  <si>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</si>
  <si>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</si>
  <si>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</si>
  <si>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</si>
  <si>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</si>
  <si>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</si>
  <si>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</si>
  <si>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</si>
  <si>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</si>
  <si>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</si>
  <si>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</si>
  <si>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</si>
  <si>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</si>
  <si>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</si>
  <si>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</si>
  <si>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</si>
  <si>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</si>
  <si>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</si>
  <si>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</si>
  <si>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</si>
  <si>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</si>
  <si>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</si>
  <si>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</si>
  <si>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</si>
  <si>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</si>
  <si>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</si>
  <si>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</si>
  <si>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</si>
  <si>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</si>
  <si>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</si>
  <si>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</si>
  <si>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</si>
  <si>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</si>
  <si>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</si>
  <si>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</si>
  <si>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</si>
  <si>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</si>
  <si>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</si>
  <si>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</si>
  <si>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</si>
  <si>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</si>
  <si>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</si>
  <si>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</si>
  <si>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</si>
  <si>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</si>
  <si>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</si>
  <si>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</si>
  <si>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</si>
  <si>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</si>
  <si>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</si>
  <si>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</si>
  <si>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</si>
  <si>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</si>
  <si>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</si>
  <si>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</si>
  <si>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</si>
  <si>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</si>
  <si>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</si>
  <si>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</si>
  <si>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</si>
  <si>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</si>
  <si>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</si>
  <si>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</si>
  <si>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</si>
  <si>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</si>
  <si>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</si>
  <si>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</si>
  <si>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</si>
  <si>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</si>
  <si>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</si>
  <si>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</si>
  <si>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</si>
  <si>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</si>
  <si>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</si>
  <si>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</si>
  <si>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</si>
  <si>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</si>
  <si>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</si>
  <si>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</si>
  <si>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</si>
  <si>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</si>
  <si>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</si>
  <si>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</si>
  <si>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</si>
  <si>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</si>
  <si>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</si>
  <si>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</si>
  <si>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</si>
  <si>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</si>
  <si>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</si>
  <si>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</si>
  <si>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</si>
  <si>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</si>
  <si>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</si>
  <si>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</si>
  <si>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</si>
  <si>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</si>
  <si>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</si>
  <si>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</si>
  <si>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</si>
  <si>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</si>
  <si>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</si>
  <si>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</si>
  <si>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</si>
  <si>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</si>
  <si>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</si>
  <si>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</si>
  <si>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</si>
  <si>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</si>
  <si>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</si>
  <si>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</si>
  <si>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</si>
  <si>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</si>
  <si>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</si>
  <si>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</si>
  <si>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</si>
  <si>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</si>
  <si>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</si>
  <si>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</si>
  <si>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</si>
  <si>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</si>
  <si>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</si>
  <si>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</si>
  <si>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</si>
  <si>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</si>
  <si>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</si>
  <si>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</si>
  <si>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</si>
  <si>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</si>
  <si>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</si>
  <si>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</si>
  <si>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</si>
  <si>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</si>
  <si>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</si>
  <si>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</si>
  <si>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</si>
  <si>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</si>
  <si>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</si>
  <si>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</si>
  <si>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</si>
  <si>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</si>
  <si>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</si>
  <si>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</si>
  <si>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</si>
  <si>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</si>
  <si>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</si>
  <si>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</si>
  <si>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</si>
  <si>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</si>
  <si>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</si>
  <si>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</si>
  <si>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</si>
  <si>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</si>
  <si>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</si>
  <si>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</si>
  <si>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</si>
  <si>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</si>
  <si>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</si>
  <si>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</si>
  <si>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</si>
  <si>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</si>
  <si>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</si>
  <si>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</si>
  <si>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</si>
  <si>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</si>
  <si>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</si>
  <si>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</si>
  <si>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</si>
  <si>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</si>
  <si>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</si>
  <si>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</si>
  <si>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</si>
  <si>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</si>
  <si>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</si>
  <si>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</si>
  <si>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</si>
  <si>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</si>
  <si>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</si>
  <si>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</si>
  <si>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</si>
  <si>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</si>
  <si>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</si>
  <si>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</si>
  <si>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</si>
  <si>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</si>
  <si>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</si>
  <si>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</si>
  <si>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</si>
  <si>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</si>
  <si>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</si>
  <si>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</si>
  <si>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</si>
  <si>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</si>
  <si>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</si>
  <si>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</si>
  <si>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</si>
  <si>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</si>
  <si>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</si>
  <si>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</si>
  <si>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</si>
  <si>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</si>
  <si>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</si>
  <si>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</si>
  <si>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</si>
  <si>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</si>
  <si>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</si>
  <si>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</si>
  <si>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</si>
  <si>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</si>
  <si>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</si>
  <si>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</si>
  <si>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</si>
  <si>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</si>
  <si>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</si>
  <si>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</si>
  <si>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</si>
  <si>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</si>
  <si>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</si>
  <si>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</si>
  <si>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</si>
  <si>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</si>
  <si>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</si>
  <si>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</si>
  <si>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</si>
  <si>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</si>
  <si>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</si>
  <si>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</si>
  <si>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</si>
  <si>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</si>
  <si>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</si>
  <si>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</si>
  <si>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</si>
  <si>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</si>
  <si>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</si>
  <si>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</si>
  <si>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</si>
  <si>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</si>
  <si>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</si>
  <si>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</si>
  <si>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</si>
  <si>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</si>
  <si>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</si>
  <si>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</si>
  <si>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</si>
  <si>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</si>
  <si>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</si>
  <si>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</si>
  <si>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</si>
  <si>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</si>
  <si>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</si>
  <si>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</si>
  <si>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</si>
  <si>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</si>
  <si>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</si>
  <si>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</si>
  <si>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</si>
  <si>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</si>
  <si>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</si>
  <si>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</si>
  <si>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</si>
  <si>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</si>
  <si>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</si>
  <si>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</si>
  <si>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</si>
  <si>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</si>
  <si>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</si>
  <si>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</si>
  <si>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</si>
  <si>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</si>
  <si>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</si>
  <si>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</si>
  <si>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</si>
  <si>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</si>
  <si>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</si>
  <si>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</si>
  <si>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</si>
  <si>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</si>
  <si>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</si>
  <si>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</si>
  <si>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</si>
  <si>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</si>
  <si>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</si>
  <si>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</si>
  <si>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</si>
  <si>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</si>
  <si>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</si>
  <si>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</si>
  <si>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</si>
  <si>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</si>
  <si>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</si>
  <si>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</si>
  <si>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</si>
  <si>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</si>
  <si>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</si>
  <si>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</si>
  <si>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</si>
  <si>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</si>
  <si>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</si>
  <si>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</si>
  <si>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</si>
  <si>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</si>
  <si>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</si>
  <si>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</si>
  <si>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</si>
  <si>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</si>
  <si>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</si>
  <si>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</si>
  <si>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</si>
  <si>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</si>
  <si>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</si>
  <si>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</si>
  <si>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</si>
  <si>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</si>
  <si>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</si>
  <si>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</si>
  <si>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</si>
  <si>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</si>
  <si>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</si>
  <si>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</si>
  <si>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</si>
  <si>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</si>
  <si>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</si>
  <si>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</si>
  <si>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</si>
  <si>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</si>
  <si>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</si>
  <si>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</si>
  <si>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</si>
  <si>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</si>
  <si>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</si>
  <si>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</si>
  <si>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</si>
  <si>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</si>
  <si>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</si>
  <si>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</si>
  <si>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</si>
  <si>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</si>
  <si>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</si>
  <si>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</si>
  <si>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</si>
  <si>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</si>
  <si>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</si>
  <si>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</si>
  <si>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</si>
  <si>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</si>
  <si>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</si>
  <si>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</si>
  <si>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</si>
  <si>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</si>
  <si>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</si>
  <si>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</si>
  <si>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</si>
  <si>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</si>
  <si>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</si>
  <si>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</si>
  <si>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</si>
  <si>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</si>
  <si>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</si>
  <si>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</si>
  <si>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</si>
  <si>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</si>
  <si>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</si>
  <si>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</si>
  <si>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</si>
  <si>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</si>
  <si>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</si>
  <si>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</si>
  <si>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</si>
  <si>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</si>
  <si>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</si>
  <si>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</si>
  <si>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</si>
  <si>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</si>
  <si>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</si>
  <si>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</si>
  <si>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</si>
  <si>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</si>
  <si>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</si>
  <si>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</si>
  <si>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</si>
  <si>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</si>
  <si>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</si>
  <si>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</si>
  <si>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</si>
  <si>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</si>
  <si>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</si>
  <si>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</si>
  <si>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</si>
  <si>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</si>
  <si>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</si>
  <si>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</si>
  <si>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</si>
  <si>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</si>
  <si>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</si>
  <si>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</si>
  <si>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</si>
  <si>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</si>
  <si>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</si>
  <si>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</si>
  <si>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</si>
  <si>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</si>
  <si>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</si>
  <si>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</si>
  <si>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</si>
  <si>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</si>
  <si>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</si>
  <si>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</si>
  <si>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</si>
  <si>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</si>
  <si>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</si>
  <si>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</si>
  <si>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</si>
  <si>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</si>
  <si>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</si>
  <si>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</si>
  <si>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</si>
  <si>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</si>
  <si>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</si>
  <si>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</si>
  <si>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</si>
  <si>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</si>
  <si>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</si>
  <si>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</si>
  <si>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</si>
  <si>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</si>
  <si>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</si>
  <si>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</si>
  <si>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</si>
  <si>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</si>
  <si>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</si>
  <si>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</si>
  <si>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</si>
  <si>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</si>
  <si>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</si>
  <si>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</si>
  <si>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</si>
  <si>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</si>
  <si>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</si>
  <si>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</si>
  <si>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</si>
  <si>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</si>
  <si>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</si>
  <si>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</si>
  <si>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</si>
  <si>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</si>
  <si>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</si>
  <si>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</si>
  <si>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</si>
  <si>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</si>
  <si>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</si>
  <si>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</si>
  <si>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</si>
  <si>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</si>
  <si>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</si>
  <si>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</si>
  <si>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</si>
  <si>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</si>
  <si>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</si>
  <si>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</si>
  <si>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</si>
  <si>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</si>
  <si>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</si>
  <si>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</si>
  <si>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</si>
  <si>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</si>
  <si>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</si>
  <si>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</si>
  <si>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</si>
  <si>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</si>
  <si>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</si>
  <si>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</si>
  <si>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</si>
  <si>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</si>
  <si>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</si>
  <si>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</si>
  <si>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</si>
  <si>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</si>
  <si>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</si>
  <si>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</si>
  <si>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</si>
  <si>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</si>
  <si>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</si>
  <si>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</si>
  <si>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</si>
  <si>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</si>
  <si>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</si>
  <si>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</si>
  <si>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</si>
  <si>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</si>
  <si>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</si>
  <si>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</si>
  <si>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</si>
  <si>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</si>
  <si>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</si>
  <si>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</si>
  <si>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</si>
  <si>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</si>
  <si>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</si>
  <si>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</si>
  <si>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</si>
  <si>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</si>
  <si>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</si>
  <si>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</si>
  <si>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</si>
  <si>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</si>
  <si>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</si>
  <si>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</si>
  <si>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</si>
  <si>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</si>
  <si>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</si>
  <si>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</si>
  <si>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</si>
  <si>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</si>
  <si>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</si>
  <si>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</si>
  <si>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</si>
  <si>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</si>
  <si>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</si>
  <si>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</si>
  <si>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</si>
  <si>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</si>
  <si>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</si>
  <si>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</si>
  <si>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</si>
  <si>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</si>
  <si>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</si>
  <si>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</si>
  <si>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</si>
  <si>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</si>
  <si>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</si>
  <si>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</si>
  <si>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</si>
  <si>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</si>
  <si>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</si>
  <si>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</si>
  <si>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</si>
  <si>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</si>
  <si>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</si>
  <si>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</si>
  <si>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</si>
  <si>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</si>
  <si>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</si>
  <si>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</si>
  <si>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</si>
  <si>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</si>
  <si>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</si>
  <si>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</si>
  <si>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</si>
  <si>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</si>
  <si>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</si>
  <si>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</si>
  <si>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</si>
  <si>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</si>
  <si>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</si>
  <si>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</si>
  <si>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</si>
  <si>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</si>
  <si>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</si>
  <si>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</si>
  <si>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</si>
  <si>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</si>
  <si>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</si>
  <si>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</si>
  <si>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</si>
  <si>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</si>
  <si>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</si>
  <si>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</si>
  <si>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</si>
  <si>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</si>
  <si>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</si>
  <si>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</si>
  <si>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</si>
  <si>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</si>
  <si>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</si>
  <si>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</si>
  <si>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</si>
  <si>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</si>
  <si>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</si>
  <si>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</si>
  <si>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</si>
  <si>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</si>
  <si>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</si>
  <si>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</si>
  <si>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</si>
  <si>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</si>
  <si>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</si>
  <si>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</si>
  <si>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</si>
  <si>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</si>
  <si>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</si>
  <si>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</si>
  <si>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</si>
  <si>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</si>
  <si>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</si>
  <si>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</si>
  <si>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</si>
  <si>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</si>
  <si>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</si>
  <si>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</si>
  <si>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</si>
  <si>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</si>
  <si>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</si>
  <si>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</si>
  <si>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</si>
  <si>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</si>
  <si>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</si>
  <si>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</si>
  <si>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</si>
  <si>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</si>
  <si>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</si>
  <si>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</si>
  <si>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</si>
  <si>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</si>
  <si>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</si>
  <si>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</si>
  <si>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</si>
  <si>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</si>
  <si>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</si>
  <si>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</si>
  <si>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</si>
  <si>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</si>
  <si>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</si>
  <si>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</si>
  <si>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</si>
  <si>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</si>
  <si>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</si>
  <si>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</si>
  <si>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</si>
  <si>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</si>
  <si>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</si>
  <si>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</si>
  <si>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</si>
  <si>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</si>
  <si>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</si>
  <si>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</si>
  <si>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</si>
  <si>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</si>
  <si>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</si>
  <si>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</si>
  <si>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</si>
  <si>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</si>
  <si>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</si>
  <si>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</si>
  <si>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</si>
  <si>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</si>
  <si>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</si>
  <si>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</si>
  <si>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</si>
  <si>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</si>
  <si>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</si>
  <si>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</si>
  <si>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</si>
  <si>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</si>
  <si>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</si>
  <si>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</si>
  <si>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</si>
  <si>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</si>
  <si>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</si>
  <si>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</si>
  <si>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</si>
  <si>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</si>
  <si>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</si>
  <si>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</si>
  <si>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</si>
  <si>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</si>
  <si>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</si>
  <si>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</si>
  <si>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</si>
  <si>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</si>
  <si>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</si>
  <si>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</si>
  <si>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</si>
  <si>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</si>
  <si>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</si>
  <si>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</si>
  <si>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</si>
  <si>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</si>
  <si>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</si>
  <si>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</si>
  <si>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</si>
  <si>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</si>
  <si>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</si>
  <si>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</si>
  <si>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</si>
  <si>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</si>
  <si>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</si>
  <si>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</si>
  <si>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</si>
  <si>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</si>
  <si>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</si>
  <si>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</si>
  <si>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</si>
  <si>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</si>
  <si>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</si>
  <si>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</si>
  <si>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</si>
  <si>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</si>
  <si>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</si>
  <si>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</si>
  <si>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</si>
  <si>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</si>
  <si>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</si>
  <si>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</si>
  <si>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</si>
  <si>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</si>
  <si>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</si>
  <si>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</si>
  <si>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</si>
  <si>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</si>
  <si>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</si>
  <si>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</si>
  <si>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</si>
  <si>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</si>
  <si>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</si>
  <si>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</si>
  <si>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</si>
  <si>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</si>
  <si>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</si>
  <si>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</si>
  <si>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</si>
  <si>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</si>
  <si>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</si>
  <si>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</si>
  <si>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</si>
  <si>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</si>
  <si>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</si>
  <si>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</si>
  <si>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</si>
  <si>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</si>
  <si>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</si>
  <si>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</si>
  <si>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</si>
  <si>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</si>
  <si>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</si>
  <si>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</si>
  <si>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</si>
  <si>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</si>
  <si>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</si>
  <si>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</si>
  <si>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</si>
  <si>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</si>
  <si>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</si>
  <si>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</si>
  <si>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</si>
  <si>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</si>
  <si>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</si>
  <si>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</si>
  <si>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</si>
  <si>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</si>
  <si>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</si>
  <si>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</si>
  <si>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</si>
  <si>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</si>
  <si>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</si>
  <si>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</si>
  <si>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</si>
  <si>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</si>
  <si>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</si>
  <si>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</si>
  <si>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</si>
  <si>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</si>
  <si>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</si>
  <si>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</si>
  <si>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</si>
  <si>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</si>
  <si>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</si>
  <si>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</si>
  <si>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</si>
  <si>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</si>
  <si>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</si>
  <si>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</si>
  <si>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</si>
  <si>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</si>
  <si>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</si>
  <si>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</si>
  <si>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</si>
  <si>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</si>
  <si>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</si>
  <si>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</si>
  <si>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</si>
  <si>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</si>
  <si>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</si>
  <si>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</si>
  <si>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</si>
  <si>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</si>
  <si>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</si>
  <si>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</si>
  <si>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</si>
  <si>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</si>
  <si>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</si>
  <si>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</si>
  <si>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</si>
  <si>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</si>
  <si>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</si>
  <si>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</si>
  <si>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</si>
  <si>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</si>
  <si>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</si>
  <si>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</si>
  <si>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</si>
  <si>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</si>
  <si>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</si>
  <si>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</si>
  <si>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</si>
  <si>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</si>
  <si>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</si>
  <si>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</si>
  <si>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</si>
  <si>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</si>
  <si>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</si>
  <si>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</si>
  <si>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</si>
  <si>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</si>
  <si>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</si>
  <si>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</si>
  <si>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</si>
  <si>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</si>
  <si>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</si>
  <si>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</si>
  <si>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</si>
  <si>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</si>
  <si>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</si>
  <si>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</si>
  <si>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</si>
  <si>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</si>
  <si>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</si>
  <si>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</si>
  <si>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</si>
  <si>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</si>
  <si>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</si>
  <si>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</si>
  <si>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</si>
  <si>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</si>
  <si>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</si>
  <si>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</si>
  <si>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</si>
  <si>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</si>
  <si>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</si>
  <si>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</si>
  <si>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</si>
  <si>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</si>
  <si>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</si>
  <si>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</si>
  <si>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</si>
  <si>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</si>
  <si>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</si>
  <si>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</si>
  <si>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</si>
  <si>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</si>
  <si>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</si>
  <si>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</si>
  <si>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</si>
  <si>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</si>
  <si>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</si>
  <si>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</si>
  <si>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</si>
  <si>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</si>
  <si>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</si>
  <si>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</si>
  <si>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</si>
  <si>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</si>
  <si>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</si>
  <si>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</si>
  <si>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</si>
  <si>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</si>
  <si>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</si>
  <si>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</si>
  <si>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</si>
  <si>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</si>
  <si>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</si>
  <si>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</si>
  <si>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</si>
  <si>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</si>
  <si>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</si>
  <si>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</si>
  <si>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</si>
  <si>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</si>
  <si>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</si>
  <si>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</si>
  <si>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</si>
  <si>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</si>
  <si>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</si>
  <si>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</si>
  <si>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</si>
  <si>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</si>
  <si>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</si>
  <si>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</si>
  <si>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</si>
  <si>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</si>
  <si>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</si>
  <si>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</si>
  <si>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</si>
  <si>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</si>
  <si>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</si>
  <si>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</si>
  <si>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</si>
  <si>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</si>
  <si>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</si>
  <si>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</si>
  <si>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</si>
  <si>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</si>
  <si>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</si>
  <si>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</si>
  <si>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</si>
  <si>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</si>
  <si>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</si>
  <si>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</si>
  <si>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</si>
  <si>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</si>
  <si>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</si>
  <si>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</si>
  <si>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</si>
  <si>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</si>
  <si>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</si>
  <si>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</si>
  <si>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</si>
  <si>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</si>
  <si>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</si>
  <si>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</si>
  <si>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</si>
  <si>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</si>
  <si>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</si>
  <si>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</si>
  <si>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</si>
  <si>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</si>
  <si>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</si>
  <si>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</si>
  <si>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</si>
  <si>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</si>
  <si>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</si>
  <si>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</si>
  <si>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</si>
  <si>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</si>
  <si>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</si>
  <si>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</si>
  <si>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</si>
  <si>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</si>
  <si>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</si>
  <si>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</si>
  <si>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</si>
  <si>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</si>
  <si>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</si>
  <si>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</si>
  <si>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</si>
  <si>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</si>
  <si>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</si>
  <si>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</si>
  <si>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</si>
  <si>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</si>
  <si>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</si>
  <si>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</si>
  <si>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</si>
  <si>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</si>
  <si>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</si>
  <si>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</si>
  <si>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</si>
  <si>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</si>
  <si>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</si>
  <si>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</si>
  <si>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</si>
  <si>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</si>
  <si>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</si>
  <si>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</si>
  <si>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</si>
  <si>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</si>
  <si>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</si>
  <si>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</si>
  <si>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</si>
  <si>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</si>
  <si>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</si>
  <si>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</si>
  <si>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</si>
  <si>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</si>
  <si>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</si>
  <si>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</si>
  <si>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</si>
  <si>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</si>
  <si>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</si>
  <si>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</si>
  <si>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</si>
  <si>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</si>
  <si>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</si>
  <si>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</si>
  <si>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</si>
  <si>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</si>
  <si>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</si>
  <si>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</si>
  <si>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</si>
  <si>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</si>
  <si>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</si>
  <si>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</si>
  <si>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</si>
  <si>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</si>
  <si>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</si>
  <si>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</si>
  <si>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</si>
  <si>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</si>
  <si>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</si>
  <si>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</si>
  <si>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</si>
  <si>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</si>
  <si>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</si>
  <si>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</si>
  <si>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</si>
  <si>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</si>
  <si>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</si>
  <si>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</si>
  <si>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</si>
  <si>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</si>
  <si>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</si>
  <si>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</si>
  <si>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</si>
  <si>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</si>
  <si>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</si>
  <si>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</si>
  <si>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</si>
  <si>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</si>
  <si>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</si>
  <si>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</si>
  <si>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</si>
  <si>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</si>
  <si>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</si>
  <si>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</si>
  <si>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</si>
  <si>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</si>
  <si>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</si>
  <si>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</si>
  <si>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</si>
  <si>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</si>
  <si>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</si>
  <si>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</si>
  <si>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</si>
  <si>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</si>
  <si>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</si>
  <si>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</si>
  <si>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</si>
  <si>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</si>
  <si>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</si>
  <si>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</si>
  <si>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</si>
  <si>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</si>
  <si>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</si>
  <si>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</si>
  <si>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</si>
  <si>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</si>
  <si>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</si>
  <si>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</si>
  <si>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</si>
  <si>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</si>
  <si>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</si>
  <si>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</si>
  <si>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</si>
  <si>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</si>
  <si>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</si>
  <si>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</si>
  <si>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</si>
  <si>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</si>
  <si>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</si>
  <si>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</si>
  <si>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</si>
  <si>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</si>
  <si>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</si>
  <si>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</si>
  <si>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</si>
  <si>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</si>
  <si>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</si>
  <si>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</si>
  <si>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</si>
  <si>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</si>
  <si>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</si>
  <si>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</si>
  <si>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</si>
  <si>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</si>
  <si>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</si>
  <si>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</si>
  <si>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</si>
  <si>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</si>
  <si>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</si>
  <si>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</si>
  <si>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</si>
  <si>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</si>
  <si>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</si>
  <si>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</si>
  <si>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</si>
  <si>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</si>
  <si>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</si>
  <si>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</si>
  <si>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</si>
  <si>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</si>
  <si>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</si>
  <si>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</si>
  <si>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</si>
  <si>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</si>
  <si>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</si>
  <si>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</si>
  <si>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</si>
  <si>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</si>
  <si>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</si>
  <si>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</si>
  <si>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</si>
  <si>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</si>
  <si>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</si>
  <si>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</si>
  <si>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</si>
  <si>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</si>
  <si>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</si>
  <si>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</si>
  <si>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</si>
  <si>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</si>
  <si>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</si>
  <si>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</si>
  <si>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</si>
  <si>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</si>
  <si>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</si>
  <si>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</si>
  <si>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</si>
  <si>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</si>
  <si>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</si>
  <si>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</si>
  <si>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</si>
  <si>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</si>
  <si>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</si>
  <si>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</si>
  <si>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</si>
  <si>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</si>
  <si>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</si>
  <si>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</si>
  <si>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</si>
  <si>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</si>
  <si>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</si>
  <si>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</si>
  <si>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</si>
  <si>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</si>
  <si>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</si>
  <si>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</si>
  <si>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</si>
  <si>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</si>
  <si>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</si>
  <si>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</si>
  <si>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</si>
  <si>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</si>
  <si>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</si>
  <si>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</si>
  <si>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</si>
  <si>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</si>
  <si>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</si>
  <si>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</si>
  <si>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</si>
  <si>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</si>
  <si>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</si>
  <si>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</si>
  <si>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</si>
  <si>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</si>
  <si>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</si>
  <si>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</si>
  <si>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</si>
  <si>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</si>
  <si>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</si>
  <si>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</si>
  <si>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</si>
  <si>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</si>
  <si>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</si>
  <si>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</si>
  <si>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</si>
  <si>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</si>
  <si>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</si>
  <si>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</si>
  <si>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</si>
  <si>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</si>
  <si>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</si>
  <si>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</si>
  <si>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</si>
  <si>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</si>
  <si>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</si>
  <si>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</si>
  <si>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</si>
  <si>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</si>
  <si>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</si>
  <si>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</si>
  <si>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</si>
  <si>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</si>
  <si>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</si>
  <si>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</si>
  <si>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</si>
  <si>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</si>
  <si>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</si>
  <si>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</si>
  <si>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</si>
  <si>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</si>
  <si>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</si>
  <si>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</si>
  <si>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</si>
  <si>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</si>
  <si>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</si>
  <si>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</si>
  <si>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</si>
  <si>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</si>
  <si>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</si>
  <si>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</si>
  <si>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</si>
  <si>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</si>
  <si>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</si>
  <si>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</si>
  <si>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</si>
  <si>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</si>
  <si>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</si>
  <si>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</si>
  <si>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</si>
  <si>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</si>
  <si>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</si>
  <si>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</si>
  <si>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</si>
  <si>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</si>
  <si>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</si>
  <si>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</si>
  <si>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</si>
  <si>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</si>
  <si>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</si>
  <si>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</si>
  <si>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</si>
  <si>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</si>
  <si>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</si>
  <si>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</si>
  <si>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</si>
  <si>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</si>
  <si>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</si>
  <si>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</si>
  <si>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</si>
  <si>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</si>
  <si>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</si>
  <si>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</si>
  <si>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</si>
  <si>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</si>
  <si>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</si>
  <si>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</si>
  <si>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</si>
  <si>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</si>
  <si>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</si>
  <si>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</si>
  <si>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</si>
  <si>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</si>
  <si>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</si>
  <si>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</si>
  <si>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</si>
  <si>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</si>
  <si>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</si>
  <si>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</si>
  <si>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</si>
  <si>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</si>
  <si>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</si>
  <si>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</si>
  <si>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</si>
  <si>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</si>
  <si>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</si>
  <si>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</si>
  <si>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</si>
  <si>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</si>
  <si>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</si>
  <si>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</si>
  <si>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</si>
  <si>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</si>
  <si>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</si>
  <si>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</si>
  <si>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</si>
  <si>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</si>
  <si>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</si>
  <si>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</si>
  <si>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</si>
  <si>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</si>
  <si>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</si>
  <si>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</si>
  <si>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</si>
  <si>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</si>
  <si>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</si>
  <si>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</si>
  <si>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</si>
  <si>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</si>
  <si>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</si>
  <si>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</si>
  <si>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</si>
  <si>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</si>
  <si>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</si>
  <si>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</si>
  <si>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</si>
  <si>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</si>
  <si>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</si>
  <si>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</si>
  <si>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</si>
  <si>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</si>
  <si>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</si>
  <si>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</si>
  <si>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</si>
  <si>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</si>
  <si>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</si>
  <si>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</si>
  <si>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</si>
  <si>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</si>
  <si>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</si>
  <si>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</si>
  <si>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</si>
  <si>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</si>
  <si>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</si>
  <si>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</si>
  <si>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</si>
  <si>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</si>
  <si>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</si>
  <si>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</si>
  <si>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</si>
  <si>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</si>
  <si>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</si>
  <si>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</si>
  <si>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</si>
  <si>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</si>
  <si>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</si>
  <si>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</si>
  <si>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</si>
  <si>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</si>
  <si>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</si>
  <si>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</si>
  <si>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</si>
  <si>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</si>
  <si>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</si>
  <si>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</si>
  <si>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</si>
  <si>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</si>
  <si>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</si>
  <si>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</si>
  <si>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</si>
  <si>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</si>
  <si>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</si>
  <si>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</si>
  <si>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</si>
  <si>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</si>
  <si>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</si>
  <si>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</si>
  <si>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</si>
  <si>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</si>
  <si>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</si>
  <si>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</si>
  <si>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</si>
  <si>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</si>
  <si>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</si>
  <si>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</si>
  <si>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</si>
  <si>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</si>
  <si>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</si>
  <si>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</si>
  <si>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</si>
  <si>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</si>
  <si>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</si>
  <si>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</si>
  <si>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</si>
  <si>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</si>
  <si>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</si>
  <si>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</si>
  <si>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</si>
  <si>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</si>
  <si>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</si>
  <si>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</si>
  <si>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</si>
  <si>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</si>
  <si>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</si>
  <si>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</si>
  <si>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</si>
  <si>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</si>
  <si>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</si>
  <si>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</si>
  <si>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</si>
  <si>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</si>
  <si>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</si>
  <si>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</si>
  <si>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</si>
  <si>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</si>
  <si>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</si>
  <si>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</si>
  <si>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</si>
  <si>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</si>
  <si>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</si>
  <si>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</si>
  <si>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</si>
  <si>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</si>
  <si>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</si>
  <si>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</si>
  <si>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</si>
  <si>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</si>
  <si>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</si>
  <si>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</si>
  <si>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</si>
  <si>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</si>
  <si>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</si>
  <si>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</si>
  <si>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</si>
  <si>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</si>
  <si>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</si>
  <si>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</si>
  <si>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</si>
  <si>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</si>
  <si>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</si>
  <si>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</si>
  <si>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</si>
  <si>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</si>
  <si>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</si>
  <si>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</si>
  <si>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</si>
  <si>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</si>
  <si>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</si>
  <si>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</si>
  <si>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</si>
  <si>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</si>
  <si>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</si>
  <si>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</si>
  <si>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</si>
  <si>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</si>
  <si>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</si>
  <si>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</si>
  <si>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</si>
  <si>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</si>
  <si>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</si>
  <si>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</si>
  <si>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</si>
  <si>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</si>
  <si>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</si>
  <si>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</si>
  <si>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</si>
  <si>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</si>
  <si>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</si>
  <si>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</si>
  <si>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</si>
  <si>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</si>
  <si>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</si>
  <si>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</si>
  <si>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</si>
  <si>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</si>
  <si>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</si>
  <si>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</si>
  <si>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</si>
  <si>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</si>
  <si>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</si>
  <si>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</si>
  <si>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</si>
  <si>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</si>
  <si>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</si>
  <si>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</si>
  <si>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</si>
  <si>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</si>
  <si>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</si>
  <si>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</si>
  <si>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</si>
  <si>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</si>
  <si>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</si>
  <si>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</si>
  <si>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</si>
  <si>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</si>
  <si>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</si>
  <si>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</si>
  <si>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</si>
  <si>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</si>
  <si>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</si>
  <si>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</si>
  <si>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</si>
  <si>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</si>
  <si>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</si>
  <si>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</si>
  <si>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</si>
  <si>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</si>
  <si>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</si>
  <si>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</si>
  <si>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</si>
  <si>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</si>
  <si>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</si>
  <si>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</si>
  <si>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</si>
  <si>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</si>
  <si>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</si>
  <si>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</si>
  <si>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</si>
  <si>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</si>
  <si>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</si>
  <si>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</si>
  <si>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</si>
  <si>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</si>
  <si>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</si>
  <si>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</si>
  <si>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</si>
  <si>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</si>
  <si>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</si>
  <si>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</si>
  <si>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</si>
  <si>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</si>
  <si>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</si>
  <si>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</si>
  <si>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</si>
  <si>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</si>
  <si>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</si>
  <si>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</si>
  <si>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</si>
  <si>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</si>
  <si>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</si>
  <si>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</si>
  <si>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</si>
  <si>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</si>
  <si>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</si>
  <si>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</si>
  <si>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</si>
  <si>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</si>
  <si>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</si>
  <si>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</si>
  <si>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</si>
  <si>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</si>
  <si>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</si>
  <si>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</si>
  <si>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</si>
  <si>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</si>
  <si>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</si>
  <si>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</si>
  <si>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</si>
  <si>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</si>
  <si>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</si>
  <si>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</si>
  <si>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</si>
  <si>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</si>
  <si>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</si>
  <si>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</si>
  <si>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</si>
  <si>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</si>
  <si>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</si>
  <si>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</si>
  <si>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</si>
  <si>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</si>
  <si>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</si>
  <si>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</si>
  <si>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</si>
  <si>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</si>
  <si>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</si>
  <si>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</si>
  <si>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</si>
  <si>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</si>
  <si>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</si>
  <si>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</si>
  <si>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</si>
  <si>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</si>
  <si>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</si>
  <si>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</si>
  <si>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</si>
  <si>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</si>
  <si>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</si>
  <si>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</si>
  <si>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</si>
  <si>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</si>
  <si>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</si>
  <si>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</si>
  <si>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</si>
  <si>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</si>
  <si>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</si>
  <si>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</si>
  <si>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</si>
  <si>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</si>
  <si>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</si>
  <si>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</si>
  <si>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</si>
  <si>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</si>
  <si>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</si>
  <si>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</si>
  <si>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</si>
  <si>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</si>
  <si>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</si>
  <si>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</si>
  <si>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</si>
  <si>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</si>
  <si>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</si>
  <si>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</si>
  <si>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</si>
  <si>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</si>
  <si>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</si>
  <si>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</si>
  <si>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</si>
  <si>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</si>
  <si>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</si>
  <si>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</si>
  <si>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</si>
  <si>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</si>
  <si>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</si>
  <si>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</si>
  <si>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</si>
  <si>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</si>
  <si>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</si>
  <si>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</si>
  <si>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</si>
  <si>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</si>
  <si>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</si>
  <si>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</si>
  <si>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</si>
  <si>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</si>
  <si>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</si>
  <si>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</si>
  <si>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</si>
  <si>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</si>
  <si>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</si>
  <si>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</si>
  <si>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</si>
  <si>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</si>
  <si>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</si>
  <si>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</si>
  <si>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</si>
  <si>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</si>
  <si>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</si>
  <si>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</si>
  <si>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</si>
  <si>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</si>
  <si>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</si>
  <si>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</si>
  <si>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</si>
  <si>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</si>
  <si>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</si>
  <si>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</si>
  <si>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</si>
  <si>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</si>
  <si>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</si>
  <si>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</si>
  <si>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</si>
  <si>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</si>
  <si>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</si>
  <si>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</si>
  <si>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</si>
  <si>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</si>
  <si>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</si>
  <si>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</si>
  <si>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</si>
  <si>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</si>
  <si>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</si>
  <si>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</si>
  <si>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</si>
  <si>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</si>
  <si>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</si>
  <si>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</si>
  <si>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</si>
  <si>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</si>
  <si>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</si>
  <si>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</si>
  <si>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</si>
  <si>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</si>
  <si>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</si>
  <si>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</si>
  <si>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</si>
  <si>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</si>
  <si>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</si>
  <si>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</si>
  <si>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</si>
  <si>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</si>
  <si>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</si>
  <si>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</si>
  <si>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</si>
  <si>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</si>
  <si>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</si>
  <si>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</si>
  <si>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</si>
  <si>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</si>
  <si>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</si>
  <si>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</si>
  <si>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</si>
  <si>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</si>
  <si>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</si>
  <si>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</si>
  <si>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</si>
  <si>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</si>
  <si>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</si>
  <si>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</si>
  <si>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</si>
  <si>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</si>
  <si>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</si>
  <si>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</si>
  <si>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</si>
  <si>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</si>
  <si>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</si>
  <si>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</si>
  <si>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</si>
  <si>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</si>
  <si>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</si>
  <si>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</si>
  <si>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</si>
  <si>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</si>
  <si>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</si>
  <si>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</si>
  <si>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</si>
  <si>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</si>
  <si>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</si>
  <si>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</si>
  <si>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</si>
  <si>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</si>
  <si>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</si>
  <si>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</si>
  <si>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</si>
  <si>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</si>
  <si>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</si>
  <si>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</si>
  <si>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</si>
  <si>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</si>
  <si>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</si>
  <si>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</si>
  <si>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</si>
  <si>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</si>
  <si>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</si>
  <si>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</si>
  <si>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</si>
  <si>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</si>
  <si>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</si>
  <si>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</si>
  <si>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</si>
  <si>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</si>
  <si>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</si>
  <si>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</si>
  <si>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</si>
  <si>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</si>
  <si>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</si>
  <si>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</si>
  <si>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</si>
  <si>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</si>
  <si>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</si>
  <si>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</si>
  <si>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</si>
  <si>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</si>
  <si>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</si>
  <si>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</si>
  <si>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</si>
  <si>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</si>
  <si>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</si>
  <si>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</si>
  <si>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</si>
  <si>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</si>
  <si>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</si>
  <si>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</si>
  <si>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</si>
  <si>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</si>
  <si>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</si>
  <si>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</si>
  <si>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</si>
  <si>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</si>
  <si>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</si>
  <si>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</si>
  <si>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</si>
  <si>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</si>
  <si>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</si>
  <si>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</si>
  <si>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</si>
  <si>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</si>
  <si>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</si>
  <si>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</si>
  <si>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</si>
  <si>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</si>
  <si>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</si>
  <si>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</si>
  <si>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</si>
  <si>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</si>
  <si>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</si>
  <si>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</si>
  <si>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</si>
  <si>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</si>
  <si>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</si>
  <si>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</si>
  <si>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</si>
  <si>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</si>
  <si>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</si>
  <si>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</si>
  <si>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</si>
  <si>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</si>
  <si>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</si>
  <si>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</si>
  <si>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</si>
  <si>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</si>
  <si>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</si>
  <si>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</si>
  <si>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</si>
  <si>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</si>
  <si>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</si>
  <si>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</si>
  <si>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</si>
  <si>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</si>
  <si>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</si>
  <si>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</si>
  <si>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</si>
  <si>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</si>
  <si>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</si>
  <si>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</si>
  <si>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</si>
  <si>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</si>
  <si>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</si>
  <si>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</si>
  <si>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</si>
  <si>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</si>
  <si>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</si>
  <si>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</si>
  <si>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</si>
  <si>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</si>
  <si>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</si>
  <si>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</si>
  <si>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</si>
  <si>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</si>
  <si>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</si>
  <si>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</si>
  <si>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</si>
  <si>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</si>
  <si>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</si>
  <si>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</si>
  <si>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</si>
  <si>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</si>
  <si>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</si>
  <si>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</si>
  <si>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</si>
  <si>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</si>
  <si>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</si>
  <si>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</si>
  <si>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</si>
  <si>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</si>
  <si>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</si>
  <si>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</si>
  <si>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</si>
  <si>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</si>
  <si>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</si>
  <si>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</si>
  <si>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</si>
  <si>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</si>
  <si>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</si>
  <si>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</si>
  <si>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</si>
  <si>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</si>
  <si>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</si>
  <si>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</si>
  <si>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</si>
  <si>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</si>
  <si>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</si>
  <si>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</si>
  <si>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</si>
  <si>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</si>
  <si>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</si>
  <si>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</si>
  <si>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</si>
  <si>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</si>
  <si>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</si>
  <si>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</si>
  <si>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</si>
  <si>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</si>
  <si>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</si>
  <si>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</si>
  <si>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</si>
  <si>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</si>
  <si>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</si>
  <si>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</si>
  <si>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</si>
  <si>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</si>
  <si>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</si>
  <si>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</si>
  <si>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</si>
  <si>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</si>
  <si>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</si>
  <si>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</si>
  <si>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</si>
  <si>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</si>
  <si>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</si>
  <si>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</si>
  <si>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</si>
  <si>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</si>
  <si>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</si>
  <si>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</si>
  <si>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</si>
  <si>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</si>
  <si>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</si>
  <si>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</si>
  <si>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</si>
  <si>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</si>
  <si>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</si>
  <si>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</si>
  <si>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</si>
  <si>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</si>
  <si>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</si>
  <si>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</si>
  <si>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</si>
  <si>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</si>
  <si>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</si>
  <si>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</si>
  <si>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</si>
  <si>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</si>
  <si>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</si>
  <si>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</si>
  <si>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</si>
  <si>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</si>
  <si>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</si>
  <si>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</si>
  <si>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</si>
  <si>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</si>
  <si>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</si>
  <si>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</si>
  <si>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</si>
  <si>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</si>
  <si>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</si>
  <si>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</si>
  <si>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</si>
  <si>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</si>
  <si>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</si>
  <si>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</si>
  <si>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</si>
  <si>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</si>
  <si>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</si>
  <si>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</si>
  <si>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</si>
  <si>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</si>
  <si>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</si>
  <si>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</si>
  <si>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</si>
  <si>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</si>
  <si>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</si>
  <si>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</si>
  <si>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</si>
  <si>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</si>
  <si>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</si>
  <si>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</si>
  <si>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</si>
  <si>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</si>
  <si>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</si>
  <si>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</si>
  <si>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</si>
  <si>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</si>
  <si>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</si>
  <si>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</si>
  <si>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</si>
  <si>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</si>
  <si>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</si>
  <si>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</si>
  <si>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</si>
  <si>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</si>
  <si>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</si>
  <si>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</si>
  <si>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</si>
  <si>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</si>
  <si>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</si>
  <si>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</si>
  <si>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</si>
  <si>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</si>
  <si>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</si>
  <si>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</si>
  <si>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</si>
  <si>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</si>
  <si>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</si>
  <si>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</si>
  <si>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</si>
  <si>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</si>
  <si>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</si>
  <si>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</si>
  <si>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</si>
  <si>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</si>
  <si>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</si>
  <si>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</si>
  <si>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</si>
  <si>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</si>
  <si>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</si>
  <si>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</si>
  <si>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</si>
  <si>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</si>
  <si>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</si>
  <si>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</si>
  <si>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</si>
  <si>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</si>
  <si>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</si>
  <si>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</si>
  <si>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</si>
  <si>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</si>
  <si>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</si>
  <si>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</si>
  <si>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</si>
  <si>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</si>
  <si>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</si>
  <si>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</si>
  <si>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</si>
  <si>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</si>
  <si>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</si>
  <si>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</si>
  <si>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</si>
  <si>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</si>
  <si>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</si>
  <si>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</si>
  <si>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</si>
  <si>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</si>
  <si>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</si>
  <si>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</si>
  <si>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</si>
  <si>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</si>
  <si>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</si>
  <si>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</si>
  <si>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</si>
  <si>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</si>
  <si>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</si>
  <si>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</si>
  <si>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</si>
  <si>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</si>
  <si>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</si>
  <si>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</si>
  <si>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</si>
  <si>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</si>
  <si>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</si>
  <si>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</si>
  <si>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</si>
  <si>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</si>
  <si>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</si>
  <si>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</si>
  <si>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</si>
  <si>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</si>
  <si>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</si>
  <si>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</si>
  <si>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</si>
  <si>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</si>
  <si>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</si>
  <si>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</si>
  <si>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</si>
  <si>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</si>
  <si>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</si>
  <si>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</si>
  <si>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</si>
  <si>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</si>
  <si>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</si>
  <si>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</si>
  <si>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</si>
  <si>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</si>
  <si>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</si>
  <si>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</si>
  <si>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</si>
  <si>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</si>
  <si>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</si>
  <si>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</si>
  <si>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</si>
  <si>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</si>
  <si>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</si>
  <si>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</si>
  <si>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</si>
  <si>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</si>
  <si>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</si>
  <si>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</si>
  <si>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</si>
  <si>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</si>
  <si>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</si>
  <si>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</si>
  <si>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</si>
  <si>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</si>
  <si>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</si>
  <si>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</si>
  <si>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</si>
  <si>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</si>
  <si>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</si>
  <si>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</si>
  <si>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</si>
  <si>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</si>
  <si>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</si>
  <si>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</si>
  <si>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</si>
  <si>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</si>
  <si>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</si>
  <si>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</si>
  <si>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</si>
  <si>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</si>
  <si>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</si>
  <si>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</si>
  <si>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</si>
  <si>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</si>
  <si>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</si>
  <si>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</si>
  <si>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</si>
  <si>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</si>
  <si>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</si>
  <si>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</si>
  <si>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</si>
  <si>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</si>
  <si>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</si>
  <si>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</si>
  <si>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</si>
  <si>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</si>
  <si>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</si>
  <si>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</si>
  <si>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</si>
  <si>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</si>
  <si>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</si>
  <si>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</si>
  <si>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</si>
  <si>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</si>
  <si>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</si>
  <si>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</si>
  <si>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</si>
  <si>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</si>
  <si>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</si>
  <si>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</si>
  <si>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</si>
  <si>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</si>
  <si>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</si>
  <si>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</si>
  <si>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</si>
  <si>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</si>
  <si>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</si>
  <si>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</si>
  <si>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</si>
  <si>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</si>
  <si>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</si>
  <si>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</si>
  <si>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</si>
  <si>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</si>
  <si>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</si>
  <si>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</si>
  <si>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</si>
  <si>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</si>
  <si>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</si>
  <si>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</si>
  <si>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</si>
  <si>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</si>
  <si>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</si>
  <si>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</si>
  <si>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</si>
  <si>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</si>
  <si>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</si>
  <si>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</si>
  <si>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</si>
  <si>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</si>
  <si>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</si>
  <si>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</si>
  <si>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</si>
  <si>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</si>
  <si>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</si>
  <si>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</si>
  <si>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</si>
  <si>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</si>
  <si>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</si>
  <si>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</si>
  <si>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</si>
  <si>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</si>
  <si>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</si>
  <si>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</si>
  <si>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</si>
  <si>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</si>
  <si>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</si>
  <si>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</si>
  <si>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</si>
  <si>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</si>
  <si>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</si>
  <si>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</si>
  <si>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</si>
  <si>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</si>
  <si>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</si>
  <si>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</si>
  <si>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</si>
  <si>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</si>
  <si>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</si>
  <si>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</si>
  <si>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</si>
  <si>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</si>
  <si>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</si>
  <si>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</si>
  <si>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</si>
  <si>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</si>
  <si>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</si>
  <si>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</si>
  <si>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</si>
  <si>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</si>
  <si>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</si>
  <si>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</si>
  <si>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</si>
  <si>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</si>
  <si>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</si>
  <si>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</si>
  <si>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</si>
  <si>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</si>
  <si>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</si>
  <si>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</si>
  <si>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</si>
  <si>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</si>
  <si>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</si>
  <si>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</si>
  <si>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</si>
  <si>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</si>
  <si>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</si>
  <si>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</si>
  <si>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</si>
  <si>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</si>
  <si>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</si>
  <si>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</si>
  <si>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</si>
  <si>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</si>
  <si>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</si>
  <si>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</si>
  <si>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</si>
  <si>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</si>
  <si>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</si>
  <si>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</si>
  <si>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</si>
  <si>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</si>
  <si>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</si>
  <si>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</si>
  <si>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</si>
  <si>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</si>
  <si>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</si>
  <si>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</si>
  <si>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</si>
  <si>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</si>
  <si>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</si>
  <si>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</si>
  <si>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</si>
  <si>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</si>
  <si>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</si>
  <si>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</si>
  <si>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</si>
  <si>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</si>
  <si>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</si>
  <si>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</si>
  <si>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</si>
  <si>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</si>
  <si>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</si>
  <si>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</si>
  <si>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</si>
  <si>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</si>
  <si>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</si>
  <si>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</si>
  <si>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</si>
  <si>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</si>
  <si>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</si>
  <si>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</si>
  <si>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</si>
  <si>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</si>
  <si>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</si>
  <si>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</si>
  <si>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</si>
  <si>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</si>
  <si>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</si>
  <si>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</si>
  <si>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</si>
  <si>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</si>
  <si>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</si>
  <si>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</si>
  <si>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</si>
  <si>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</si>
  <si>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</si>
  <si>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</si>
  <si>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</si>
  <si>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</si>
  <si>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</si>
  <si>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</si>
  <si>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</si>
  <si>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</si>
  <si>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</si>
  <si>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</si>
  <si>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</si>
  <si>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</si>
  <si>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</si>
  <si>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</si>
  <si>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</si>
  <si>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</si>
  <si>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</si>
  <si>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</si>
  <si>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</si>
  <si>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</si>
  <si>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</si>
  <si>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</si>
  <si>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</si>
  <si>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</si>
  <si>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</si>
  <si>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</si>
  <si>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</si>
  <si>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</si>
  <si>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</si>
  <si>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</si>
  <si>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</si>
  <si>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</si>
  <si>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</si>
  <si>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</si>
  <si>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</si>
  <si>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</si>
  <si>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</si>
  <si>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</si>
  <si>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</si>
  <si>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</si>
  <si>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</si>
  <si>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</si>
  <si>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</si>
  <si>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</si>
  <si>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</si>
  <si>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</si>
  <si>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</si>
  <si>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</si>
  <si>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</si>
  <si>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</si>
  <si>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</si>
  <si>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</si>
  <si>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</si>
  <si>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</si>
  <si>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</si>
  <si>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</si>
  <si>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</si>
  <si>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</si>
  <si>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</si>
  <si>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</si>
  <si>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</si>
  <si>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</si>
  <si>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</si>
  <si>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</si>
  <si>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</si>
  <si>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</si>
  <si>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</si>
  <si>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</si>
  <si>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</si>
  <si>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</si>
  <si>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</si>
  <si>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</si>
  <si>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</si>
  <si>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</si>
  <si>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</si>
  <si>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</si>
  <si>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</si>
  <si>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</si>
  <si>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</si>
  <si>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</si>
  <si>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</si>
  <si>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</si>
  <si>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</si>
  <si>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</si>
  <si>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</si>
  <si>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</si>
  <si>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</si>
  <si>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</si>
  <si>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</si>
  <si>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</si>
  <si>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</si>
  <si>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</si>
  <si>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</si>
  <si>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</si>
  <si>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</si>
  <si>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</si>
  <si>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</si>
  <si>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</si>
  <si>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</si>
  <si>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</si>
  <si>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</si>
  <si>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</si>
  <si>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</si>
  <si>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</si>
  <si>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</si>
  <si>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</si>
  <si>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</si>
  <si>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</si>
  <si>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</si>
  <si>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</si>
  <si>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</si>
  <si>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</si>
  <si>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</si>
  <si>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</si>
  <si>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</si>
  <si>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</si>
  <si>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</si>
  <si>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</si>
  <si>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</si>
  <si>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</si>
  <si>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</si>
  <si>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</si>
  <si>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</si>
  <si>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</si>
  <si>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</si>
  <si>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</si>
  <si>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</si>
  <si>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</si>
  <si>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</si>
  <si>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</si>
  <si>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</si>
  <si>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</si>
  <si>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</si>
  <si>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</si>
  <si>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</si>
  <si>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</si>
  <si>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</si>
  <si>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</si>
  <si>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</si>
  <si>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</si>
  <si>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</si>
  <si>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</si>
  <si>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</si>
  <si>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</si>
  <si>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</si>
  <si>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</si>
  <si>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</si>
  <si>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</si>
  <si>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</si>
  <si>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</si>
  <si>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</si>
  <si>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</si>
  <si>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</si>
  <si>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</si>
  <si>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</si>
  <si>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</si>
  <si>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</si>
  <si>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</si>
  <si>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</si>
  <si>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</si>
  <si>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</si>
  <si>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</si>
  <si>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</si>
  <si>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</si>
  <si>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</si>
  <si>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</si>
  <si>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</si>
  <si>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</si>
  <si>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</si>
  <si>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</si>
  <si>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</si>
  <si>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</si>
  <si>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</si>
  <si>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</si>
  <si>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</si>
  <si>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</si>
  <si>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</si>
  <si>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</si>
  <si>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</si>
  <si>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</si>
  <si>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</si>
  <si>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</si>
  <si>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</si>
  <si>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</si>
  <si>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</si>
  <si>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</si>
  <si>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</si>
  <si>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</si>
  <si>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</si>
  <si>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</si>
  <si>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</si>
  <si>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</si>
  <si>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</si>
  <si>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</si>
  <si>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</si>
  <si>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</si>
  <si>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</si>
  <si>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</si>
  <si>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</si>
  <si>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</si>
  <si>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</si>
  <si>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</si>
  <si>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</si>
  <si>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</si>
  <si>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</si>
  <si>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</si>
  <si>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</si>
  <si>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</si>
  <si>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</si>
  <si>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</si>
  <si>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</si>
  <si>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</si>
  <si>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</si>
  <si>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</si>
  <si>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</si>
  <si>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</si>
  <si>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</si>
  <si>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</si>
  <si>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</si>
  <si>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</si>
  <si>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</si>
  <si>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</si>
  <si>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</si>
  <si>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</si>
  <si>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</si>
  <si>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</si>
  <si>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</si>
  <si>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</si>
  <si>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</si>
  <si>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</si>
  <si>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</si>
  <si>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</si>
  <si>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</si>
  <si>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</si>
  <si>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</si>
  <si>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</si>
  <si>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</si>
  <si>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</si>
  <si>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</si>
  <si>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</si>
  <si>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</si>
  <si>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</si>
  <si>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</si>
  <si>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</si>
  <si>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</si>
  <si>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</si>
  <si>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</si>
  <si>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</si>
  <si>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</si>
  <si>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</si>
  <si>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</si>
  <si>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</si>
  <si>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</si>
  <si>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</si>
  <si>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</si>
  <si>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</si>
  <si>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</si>
  <si>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</si>
  <si>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</si>
  <si>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</si>
  <si>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</si>
  <si>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</si>
  <si>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</si>
  <si>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</si>
  <si>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</si>
  <si>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</si>
  <si>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</si>
  <si>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</si>
  <si>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</si>
  <si>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</si>
  <si>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</si>
  <si>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</si>
  <si>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</si>
  <si>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</si>
  <si>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</si>
  <si>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</si>
  <si>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</si>
  <si>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</si>
  <si>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</si>
  <si>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</si>
  <si>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</si>
  <si>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</si>
  <si>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</si>
  <si>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</si>
  <si>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</si>
  <si>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</si>
  <si>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</si>
  <si>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</si>
  <si>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</si>
  <si>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</si>
  <si>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</si>
  <si>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</si>
  <si>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</si>
  <si>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</si>
  <si>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</si>
  <si>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</si>
  <si>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</si>
  <si>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</si>
  <si>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</si>
  <si>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</si>
  <si>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</si>
  <si>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</si>
  <si>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</si>
  <si>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</si>
  <si>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</si>
  <si>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</si>
  <si>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</si>
  <si>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</si>
  <si>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</si>
  <si>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</si>
  <si>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</si>
  <si>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</si>
  <si>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</si>
  <si>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</si>
  <si>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</si>
  <si>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</si>
  <si>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</si>
  <si>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</si>
  <si>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</si>
  <si>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</si>
  <si>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</si>
  <si>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</si>
  <si>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</si>
  <si>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</si>
  <si>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</si>
  <si>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</si>
  <si>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</si>
  <si>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</si>
  <si>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</si>
  <si>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</si>
  <si>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</si>
  <si>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</si>
  <si>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</si>
  <si>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</si>
  <si>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</si>
  <si>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</si>
  <si>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</si>
  <si>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</si>
  <si>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</si>
  <si>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</si>
  <si>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</si>
  <si>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</si>
  <si>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</si>
  <si>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</si>
  <si>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</si>
  <si>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</si>
  <si>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</si>
  <si>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</si>
  <si>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</si>
  <si>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</si>
  <si>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</si>
  <si>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</si>
  <si>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</si>
  <si>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</si>
  <si>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</si>
  <si>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</si>
  <si>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</si>
  <si>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</si>
  <si>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</si>
  <si>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</si>
  <si>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</si>
  <si>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</si>
  <si>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</si>
  <si>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</si>
  <si>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</si>
  <si>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</si>
  <si>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</si>
  <si>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</si>
  <si>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</si>
  <si>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</si>
  <si>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</si>
  <si>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</si>
  <si>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</si>
  <si>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</si>
  <si>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</si>
  <si>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</si>
  <si>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</si>
  <si>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</si>
  <si>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</si>
  <si>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</si>
  <si>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</si>
  <si>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</si>
  <si>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</si>
  <si>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</si>
  <si>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</si>
  <si>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</si>
  <si>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</si>
  <si>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</si>
  <si>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</si>
  <si>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</si>
  <si>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</si>
  <si>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</si>
  <si>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</si>
  <si>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</si>
  <si>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</si>
  <si>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</si>
  <si>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</si>
  <si>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</si>
  <si>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</si>
  <si>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</si>
  <si>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</si>
  <si>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</si>
  <si>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</si>
  <si>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</si>
  <si>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</si>
  <si>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</si>
  <si>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</si>
  <si>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</si>
  <si>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</si>
  <si>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</si>
  <si>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</si>
  <si>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</si>
  <si>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</si>
  <si>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</si>
  <si>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</si>
  <si>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</si>
  <si>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</si>
  <si>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</si>
  <si>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</si>
  <si>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</si>
  <si>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</si>
  <si>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</si>
  <si>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</si>
  <si>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</si>
  <si>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</si>
  <si>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</si>
  <si>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</si>
  <si>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</si>
  <si>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</si>
  <si>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</si>
  <si>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</si>
  <si>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</si>
  <si>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</si>
  <si>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</si>
  <si>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</si>
  <si>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</si>
  <si>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</si>
  <si>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</si>
  <si>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</si>
  <si>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</si>
  <si>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</si>
  <si>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</si>
  <si>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</si>
  <si>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</si>
  <si>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</si>
  <si>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</si>
  <si>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</si>
  <si>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</si>
  <si>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</si>
  <si>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</si>
  <si>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</si>
  <si>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</si>
  <si>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</si>
  <si>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</si>
  <si>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</si>
  <si>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</si>
  <si>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</si>
  <si>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</si>
  <si>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</si>
  <si>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</si>
  <si>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</si>
  <si>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</si>
  <si>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</si>
  <si>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</si>
  <si>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</si>
  <si>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</si>
  <si>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</si>
  <si>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</si>
  <si>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</si>
  <si>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</si>
  <si>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</si>
  <si>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</si>
  <si>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</si>
  <si>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</si>
  <si>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</si>
  <si>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</si>
  <si>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</si>
  <si>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</si>
  <si>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</si>
  <si>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</si>
  <si>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</si>
  <si>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</si>
  <si>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</si>
  <si>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</si>
  <si>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</si>
  <si>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</si>
  <si>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</si>
  <si>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</si>
  <si>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</si>
  <si>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</si>
  <si>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</si>
  <si>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</si>
  <si>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</si>
  <si>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</si>
  <si>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</si>
  <si>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</si>
  <si>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</si>
  <si>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</si>
  <si>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</si>
  <si>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</si>
  <si>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</si>
  <si>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</si>
  <si>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</si>
  <si>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</si>
  <si>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</si>
  <si>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</si>
  <si>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</si>
  <si>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</si>
  <si>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</si>
  <si>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</si>
  <si>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</si>
  <si>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</si>
  <si>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</si>
  <si>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</si>
  <si>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</si>
  <si>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</si>
  <si>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</si>
  <si>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</si>
  <si>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</si>
  <si>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</si>
  <si>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</si>
  <si>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</si>
  <si>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</si>
  <si>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</si>
  <si>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</si>
  <si>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</si>
  <si>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</si>
  <si>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</si>
  <si>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</si>
  <si>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</si>
  <si>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</si>
  <si>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</si>
  <si>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</si>
  <si>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</si>
  <si>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</si>
  <si>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</si>
  <si>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</si>
  <si>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</si>
  <si>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</si>
  <si>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</si>
  <si>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</si>
  <si>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</si>
  <si>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</si>
  <si>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</si>
  <si>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</si>
  <si>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</si>
  <si>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</si>
  <si>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</si>
  <si>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</si>
  <si>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</si>
  <si>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</si>
  <si>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</si>
  <si>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</si>
  <si>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</si>
  <si>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</si>
  <si>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</si>
  <si>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</si>
  <si>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</si>
  <si>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</si>
  <si>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</si>
  <si>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</si>
  <si>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</si>
  <si>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</si>
  <si>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</si>
  <si>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</si>
  <si>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</si>
  <si>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</si>
  <si>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</si>
  <si>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</si>
  <si>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</si>
  <si>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</si>
  <si>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</si>
  <si>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</si>
  <si>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</si>
  <si>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</si>
  <si>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</si>
  <si>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</si>
  <si>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</si>
  <si>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</si>
  <si>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</si>
  <si>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</si>
  <si>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</si>
  <si>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</si>
  <si>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</si>
  <si>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</si>
  <si>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</si>
  <si>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</si>
  <si>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</si>
  <si>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</si>
  <si>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</si>
  <si>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</si>
  <si>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</si>
  <si>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</si>
  <si>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</si>
  <si>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</si>
  <si>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</si>
  <si>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</si>
  <si>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</si>
  <si>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</si>
  <si>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</si>
  <si>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</si>
  <si>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</si>
  <si>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</si>
  <si>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</si>
  <si>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</si>
  <si>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</si>
  <si>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</si>
  <si>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</si>
  <si>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</si>
  <si>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</si>
  <si>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</si>
  <si>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</si>
  <si>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</si>
  <si>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</si>
  <si>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</si>
  <si>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</si>
  <si>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</si>
  <si>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</si>
  <si>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</si>
  <si>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</si>
  <si>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</si>
  <si>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</si>
  <si>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</si>
  <si>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</si>
  <si>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</si>
  <si>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</si>
  <si>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</si>
  <si>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</si>
  <si>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</si>
  <si>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</si>
  <si>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</si>
  <si>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</si>
  <si>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</si>
  <si>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</si>
  <si>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</si>
  <si>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</si>
  <si>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</si>
  <si>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</si>
  <si>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</si>
  <si>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</si>
  <si>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</si>
  <si>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</si>
  <si>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</si>
  <si>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</si>
  <si>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</si>
  <si>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</si>
  <si>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</si>
  <si>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</si>
  <si>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</si>
  <si>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</si>
  <si>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</si>
  <si>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</si>
  <si>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</si>
  <si>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</si>
  <si>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</si>
  <si>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</si>
  <si>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</si>
  <si>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</si>
  <si>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</si>
  <si>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</si>
  <si>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</si>
  <si>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</si>
  <si>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</si>
  <si>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</si>
  <si>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</si>
  <si>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</si>
  <si>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</si>
  <si>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</si>
  <si>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</si>
  <si>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</si>
  <si>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</si>
  <si>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</si>
  <si>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</si>
  <si>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</si>
  <si>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</si>
  <si>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</si>
  <si>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</si>
  <si>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</si>
  <si>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</si>
  <si>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</si>
  <si>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</si>
  <si>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</si>
  <si>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</si>
  <si>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</si>
  <si>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</si>
  <si>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</si>
  <si>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</si>
  <si>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</si>
  <si>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</si>
  <si>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</si>
  <si>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</si>
  <si>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</si>
  <si>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</si>
  <si>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</si>
  <si>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</si>
  <si>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</si>
  <si>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</si>
  <si>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</si>
  <si>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</si>
  <si>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</si>
  <si>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</si>
  <si>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</si>
  <si>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</si>
  <si>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</si>
  <si>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</si>
  <si>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</si>
  <si>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</si>
  <si>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</si>
  <si>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</si>
  <si>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</si>
  <si>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</si>
  <si>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</si>
  <si>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</si>
  <si>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</si>
  <si>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</si>
  <si>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</si>
  <si>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</si>
  <si>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</si>
  <si>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</si>
  <si>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</si>
  <si>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</si>
  <si>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</si>
  <si>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</si>
  <si>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</si>
  <si>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</si>
  <si>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</si>
  <si>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</si>
  <si>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</si>
  <si>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</si>
  <si>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</si>
  <si>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</si>
  <si>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</si>
  <si>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</si>
  <si>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</si>
  <si>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</si>
  <si>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</si>
  <si>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</si>
  <si>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</si>
  <si>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</si>
  <si>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</si>
  <si>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</si>
  <si>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</si>
  <si>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</si>
  <si>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</si>
  <si>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</si>
  <si>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</si>
  <si>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</si>
  <si>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</si>
  <si>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</si>
  <si>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</si>
  <si>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</si>
  <si>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</si>
  <si>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</si>
  <si>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</si>
  <si>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</si>
  <si>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</si>
  <si>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</si>
  <si>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</si>
  <si>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</si>
  <si>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</si>
  <si>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</si>
  <si>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</si>
  <si>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</si>
  <si>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</si>
  <si>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</si>
  <si>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</si>
  <si>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</si>
  <si>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</si>
  <si>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</si>
  <si>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</si>
  <si>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</si>
  <si>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</si>
  <si>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</si>
  <si>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</si>
  <si>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</si>
  <si>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</si>
  <si>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</si>
  <si>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</si>
  <si>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</si>
  <si>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</si>
  <si>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</si>
  <si>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</si>
  <si>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</si>
  <si>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</si>
  <si>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</si>
  <si>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</si>
  <si>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</si>
  <si>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</si>
  <si>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</si>
  <si>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</si>
  <si>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</si>
  <si>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</si>
  <si>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</si>
  <si>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</si>
  <si>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</si>
  <si>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</si>
  <si>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</si>
  <si>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</si>
  <si>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</si>
  <si>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</si>
  <si>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</si>
  <si>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</si>
  <si>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</si>
  <si>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</si>
  <si>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</si>
  <si>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</si>
  <si>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</si>
  <si>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</si>
  <si>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</si>
  <si>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</si>
  <si>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</si>
  <si>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</si>
  <si>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</si>
  <si>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</si>
  <si>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</si>
  <si>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</si>
  <si>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</si>
  <si>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</si>
  <si>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</si>
  <si>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</si>
  <si>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</si>
  <si>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</si>
  <si>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</si>
  <si>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</si>
  <si>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</si>
  <si>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</si>
  <si>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</si>
  <si>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</si>
  <si>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</si>
  <si>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</si>
  <si>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</si>
  <si>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</si>
  <si>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</si>
  <si>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</si>
  <si>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</si>
  <si>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</si>
  <si>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</si>
  <si>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</si>
  <si>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</si>
  <si>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</si>
  <si>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</si>
  <si>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</si>
  <si>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</si>
  <si>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</si>
  <si>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</si>
  <si>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</si>
  <si>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</si>
  <si>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</si>
  <si>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</si>
  <si>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</si>
  <si>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</si>
  <si>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</si>
  <si>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</si>
  <si>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</si>
  <si>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</si>
  <si>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</si>
  <si>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</si>
  <si>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</si>
  <si>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</si>
  <si>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</si>
  <si>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</si>
  <si>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</si>
  <si>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</si>
  <si>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</si>
  <si>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</si>
  <si>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</si>
  <si>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</si>
  <si>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</si>
  <si>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</si>
  <si>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</si>
  <si>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</si>
  <si>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</si>
  <si>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</si>
  <si>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</si>
  <si>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</si>
  <si>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</si>
  <si>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</si>
  <si>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</si>
  <si>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</si>
  <si>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</si>
  <si>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</si>
  <si>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</si>
  <si>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</si>
  <si>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</si>
  <si>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</si>
  <si>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</si>
  <si>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</si>
  <si>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</si>
  <si>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</si>
  <si>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</si>
  <si>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</si>
  <si>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</si>
  <si>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</si>
  <si>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</si>
  <si>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</si>
  <si>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</si>
  <si>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</si>
  <si>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</si>
  <si>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</si>
  <si>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</si>
  <si>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</si>
  <si>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</si>
  <si>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</si>
  <si>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</si>
  <si>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</si>
  <si>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</si>
  <si>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</si>
  <si>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</si>
  <si>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</si>
  <si>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</si>
  <si>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</si>
  <si>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</si>
  <si>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</si>
  <si>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</si>
  <si>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</si>
  <si>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</si>
  <si>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</si>
  <si>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</si>
  <si>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</si>
  <si>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</si>
  <si>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</si>
  <si>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</si>
  <si>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</si>
  <si>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</si>
  <si>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</si>
  <si>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</si>
  <si>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</si>
  <si>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</si>
  <si>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</si>
  <si>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</si>
  <si>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</si>
  <si>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</si>
  <si>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</si>
  <si>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</si>
  <si>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</si>
  <si>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</si>
  <si>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</si>
  <si>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</si>
  <si>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</si>
  <si>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</si>
  <si>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</si>
  <si>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</si>
  <si>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</si>
  <si>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</si>
  <si>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</si>
  <si>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</si>
  <si>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</si>
  <si>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</si>
  <si>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</si>
  <si>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</si>
  <si>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</si>
  <si>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</si>
  <si>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</si>
  <si>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</si>
  <si>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</si>
  <si>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</si>
  <si>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</si>
  <si>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</si>
  <si>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</si>
  <si>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</si>
  <si>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</si>
  <si>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</si>
  <si>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</si>
  <si>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</si>
  <si>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</si>
  <si>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</si>
  <si>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</si>
  <si>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</si>
  <si>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</si>
  <si>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</si>
  <si>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</si>
  <si>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</si>
  <si>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</si>
  <si>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</si>
  <si>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</si>
  <si>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</si>
  <si>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</si>
  <si>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</si>
  <si>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</si>
  <si>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</si>
  <si>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</si>
  <si>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</si>
  <si>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</si>
  <si>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</si>
  <si>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</si>
  <si>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</si>
  <si>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</si>
  <si>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</si>
  <si>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</si>
  <si>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</si>
  <si>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</si>
  <si>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</si>
  <si>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</si>
  <si>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</si>
  <si>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</si>
  <si>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</si>
  <si>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</si>
  <si>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</si>
  <si>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</si>
  <si>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</si>
  <si>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</si>
  <si>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</si>
  <si>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</si>
  <si>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</si>
  <si>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</si>
  <si>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</si>
  <si>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</si>
  <si>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</si>
  <si>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</si>
  <si>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</si>
  <si>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</si>
  <si>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</si>
  <si>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</si>
  <si>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</si>
  <si>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</si>
  <si>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</si>
  <si>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</si>
  <si>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</si>
  <si>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</si>
  <si>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</si>
  <si>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</si>
  <si>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</si>
  <si>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</si>
  <si>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</si>
  <si>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</si>
  <si>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</si>
  <si>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</si>
  <si>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</si>
  <si>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</si>
  <si>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</si>
  <si>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</si>
  <si>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</si>
  <si>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</si>
  <si>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</si>
  <si>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</si>
  <si>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</si>
  <si>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</si>
  <si>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</si>
  <si>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</si>
  <si>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</si>
  <si>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</si>
  <si>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</si>
  <si>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</si>
  <si>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</si>
  <si>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</si>
  <si>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</si>
  <si>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</si>
  <si>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</si>
  <si>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</si>
  <si>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</si>
  <si>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</si>
  <si>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</si>
  <si>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</si>
  <si>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</si>
  <si>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</si>
  <si>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</si>
  <si>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</si>
  <si>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</si>
  <si>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</si>
  <si>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</si>
  <si>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</si>
  <si>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</si>
  <si>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</si>
  <si>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</si>
  <si>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</si>
  <si>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</si>
  <si>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</si>
  <si>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</si>
  <si>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</si>
  <si>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</si>
  <si>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</si>
  <si>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</si>
  <si>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</si>
  <si>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</si>
  <si>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</si>
  <si>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</si>
  <si>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</si>
  <si>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</si>
  <si>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</si>
  <si>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</si>
  <si>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</si>
  <si>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</si>
  <si>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</si>
  <si>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</si>
  <si>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</si>
  <si>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</si>
  <si>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</si>
  <si>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</si>
  <si>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</si>
  <si>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</si>
  <si>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</si>
  <si>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</si>
  <si>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</si>
  <si>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</si>
  <si>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</si>
  <si>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</si>
  <si>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</si>
  <si>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</si>
  <si>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</si>
  <si>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</si>
  <si>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</si>
  <si>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</si>
  <si>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</si>
  <si>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</si>
  <si>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</si>
  <si>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</si>
  <si>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</si>
  <si>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</si>
  <si>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</si>
  <si>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</si>
  <si>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</si>
  <si>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</si>
  <si>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</si>
  <si>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</si>
  <si>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</si>
  <si>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</si>
  <si>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</si>
  <si>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</si>
  <si>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</si>
  <si>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</si>
  <si>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</si>
  <si>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</si>
  <si>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</si>
  <si>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</si>
  <si>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</si>
  <si>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</si>
  <si>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</si>
  <si>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</si>
  <si>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</si>
  <si>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</si>
  <si>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</si>
  <si>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</si>
  <si>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</si>
  <si>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</si>
  <si>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</si>
  <si>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</si>
  <si>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</si>
  <si>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</si>
  <si>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</si>
  <si>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</si>
  <si>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</si>
  <si>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</si>
  <si>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</si>
  <si>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</si>
  <si>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</si>
  <si>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</si>
  <si>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</si>
  <si>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</si>
  <si>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</si>
  <si>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</si>
  <si>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</si>
  <si>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</si>
  <si>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</si>
  <si>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</si>
  <si>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</si>
  <si>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</si>
  <si>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</si>
  <si>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</si>
  <si>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</si>
  <si>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</si>
  <si>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</si>
  <si>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</si>
  <si>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</si>
  <si>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</si>
  <si>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</si>
  <si>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</si>
  <si>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</si>
  <si>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</si>
  <si>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</si>
  <si>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</si>
  <si>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</si>
  <si>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</si>
  <si>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</si>
  <si>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</si>
  <si>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</si>
  <si>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</si>
  <si>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</si>
  <si>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</si>
  <si>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</si>
  <si>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</si>
  <si>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</si>
  <si>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</si>
  <si>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</si>
  <si>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</si>
  <si>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</si>
  <si>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</si>
  <si>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</si>
  <si>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</si>
  <si>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</si>
  <si>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</si>
  <si>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</si>
  <si>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</si>
  <si>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</si>
  <si>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</si>
  <si>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</si>
  <si>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</si>
  <si>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</si>
  <si>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</si>
  <si>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</si>
  <si>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</si>
  <si>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</si>
  <si>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</si>
  <si>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</si>
  <si>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</si>
  <si>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</si>
  <si>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</si>
  <si>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</si>
  <si>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</si>
  <si>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</si>
  <si>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</si>
  <si>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</si>
  <si>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</si>
  <si>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</si>
  <si>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</si>
  <si>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</si>
  <si>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</si>
  <si>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</si>
  <si>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</si>
  <si>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</si>
  <si>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</si>
  <si>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</si>
  <si>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</si>
  <si>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</si>
  <si>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</si>
  <si>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</si>
  <si>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</si>
  <si>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</si>
  <si>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</si>
  <si>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</si>
  <si>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</si>
  <si>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</si>
  <si>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</si>
  <si>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</si>
  <si>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</si>
  <si>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</si>
  <si>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</si>
  <si>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</si>
  <si>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</si>
  <si>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</si>
  <si>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</si>
  <si>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</si>
  <si>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</si>
  <si>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</si>
  <si>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</si>
  <si>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</si>
  <si>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</si>
  <si>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</si>
  <si>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</si>
  <si>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</si>
  <si>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</si>
  <si>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</si>
  <si>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</si>
  <si>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</si>
  <si>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</si>
  <si>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</si>
  <si>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</si>
  <si>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</si>
  <si>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</si>
  <si>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</si>
  <si>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</si>
  <si>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</si>
  <si>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</si>
  <si>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</si>
  <si>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</si>
  <si>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</si>
  <si>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</si>
  <si>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</si>
  <si>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</si>
  <si>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</si>
  <si>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</si>
  <si>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</si>
  <si>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</si>
  <si>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</si>
  <si>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</si>
  <si>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</si>
  <si>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</si>
  <si>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</si>
  <si>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</si>
  <si>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</si>
  <si>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</si>
  <si>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</si>
  <si>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</si>
  <si>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</si>
  <si>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</si>
  <si>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</si>
  <si>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</si>
  <si>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</si>
  <si>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</si>
  <si>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</si>
  <si>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</si>
  <si>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</si>
  <si>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</si>
  <si>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</si>
  <si>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</si>
  <si>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</si>
  <si>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</si>
  <si>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</si>
  <si>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</si>
  <si>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</si>
  <si>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</si>
  <si>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</si>
  <si>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</si>
  <si>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</si>
  <si>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</si>
  <si>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</si>
  <si>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</si>
  <si>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</si>
  <si>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</si>
  <si>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</si>
  <si>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</si>
  <si>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</si>
  <si>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</si>
  <si>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</si>
  <si>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</si>
  <si>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</si>
  <si>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</si>
  <si>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</si>
  <si>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</si>
  <si>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</si>
  <si>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</si>
  <si>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</si>
  <si>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</si>
  <si>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</si>
  <si>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</si>
  <si>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</si>
  <si>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</si>
  <si>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</si>
  <si>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</si>
  <si>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</si>
  <si>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</si>
  <si>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</si>
  <si>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</si>
  <si>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</si>
  <si>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</si>
  <si>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</si>
  <si>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</si>
  <si>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</si>
  <si>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</si>
  <si>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</si>
  <si>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</si>
  <si>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</si>
  <si>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</si>
  <si>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</si>
  <si>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</si>
  <si>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</si>
  <si>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</si>
  <si>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</si>
  <si>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</si>
  <si>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</si>
  <si>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</si>
  <si>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</si>
  <si>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</si>
  <si>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</si>
  <si>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</si>
  <si>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</si>
  <si>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</si>
  <si>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</si>
  <si>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</si>
  <si>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</si>
  <si>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</si>
  <si>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</si>
  <si>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</si>
  <si>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</si>
  <si>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</si>
  <si>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</si>
  <si>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</si>
  <si>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</si>
  <si>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</si>
  <si>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</si>
  <si>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</si>
  <si>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</si>
  <si>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</si>
  <si>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</si>
  <si>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</si>
  <si>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</si>
  <si>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</si>
  <si>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</si>
  <si>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</si>
  <si>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</si>
  <si>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</si>
  <si>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</si>
  <si>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</si>
  <si>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</si>
  <si>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</si>
  <si>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</si>
  <si>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</si>
  <si>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</si>
  <si>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</si>
  <si>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</si>
  <si>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</si>
  <si>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</si>
  <si>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</si>
  <si>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</si>
  <si>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</si>
  <si>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</si>
  <si>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</si>
  <si>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</si>
  <si>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</si>
  <si>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</si>
  <si>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</si>
  <si>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</si>
  <si>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</si>
  <si>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</si>
  <si>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</si>
  <si>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</si>
  <si>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</si>
  <si>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</si>
  <si>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</si>
  <si>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</si>
  <si>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</si>
  <si>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</si>
  <si>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</si>
  <si>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</si>
  <si>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</si>
  <si>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</si>
  <si>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</si>
  <si>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</si>
  <si>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</si>
  <si>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</si>
  <si>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</si>
  <si>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</si>
  <si>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</si>
  <si>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</si>
  <si>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</si>
  <si>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</si>
  <si>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</si>
  <si>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</si>
  <si>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</si>
  <si>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</si>
  <si>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</si>
  <si>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</si>
  <si>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</si>
  <si>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</si>
  <si>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</si>
  <si>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</si>
  <si>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</si>
  <si>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</si>
  <si>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</si>
  <si>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</si>
  <si>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</si>
  <si>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</si>
  <si>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</si>
  <si>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</si>
  <si>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</si>
  <si>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</si>
  <si>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</si>
  <si>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</si>
  <si>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</si>
  <si>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</si>
  <si>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</si>
  <si>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</si>
  <si>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</si>
  <si>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</si>
  <si>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</si>
  <si>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</si>
  <si>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</si>
  <si>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</si>
  <si>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</si>
  <si>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</si>
  <si>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</si>
  <si>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</si>
  <si>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</si>
  <si>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</si>
  <si>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</si>
  <si>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</si>
  <si>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</si>
  <si>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</si>
  <si>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</si>
  <si>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</si>
  <si>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</si>
  <si>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</si>
  <si>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</si>
  <si>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</si>
  <si>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</si>
  <si>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</si>
  <si>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</si>
  <si>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</si>
  <si>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</si>
  <si>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</si>
  <si>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</si>
  <si>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</si>
  <si>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</si>
  <si>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</si>
  <si>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</si>
  <si>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</si>
  <si>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</si>
  <si>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</si>
  <si>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</si>
  <si>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</si>
  <si>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</si>
  <si>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</si>
  <si>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</si>
  <si>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</si>
  <si>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</si>
  <si>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</si>
  <si>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</si>
  <si>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</si>
  <si>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</si>
  <si>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</si>
  <si>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</si>
  <si>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</si>
  <si>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</si>
  <si>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</si>
  <si>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</si>
  <si>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</si>
  <si>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</si>
  <si>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</si>
  <si>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</si>
  <si>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</si>
  <si>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</si>
  <si>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</si>
  <si>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</si>
  <si>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</si>
  <si>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</si>
  <si>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</si>
  <si>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</si>
  <si>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</si>
  <si>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</si>
  <si>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</si>
  <si>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</si>
  <si>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</si>
  <si>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</si>
  <si>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</si>
  <si>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</si>
  <si>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</si>
  <si>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</si>
  <si>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</si>
  <si>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</si>
  <si>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</si>
  <si>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</si>
  <si>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</si>
  <si>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</si>
  <si>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</si>
  <si>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</si>
  <si>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</si>
  <si>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</si>
  <si>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</si>
  <si>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</si>
  <si>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</si>
  <si>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</si>
  <si>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</si>
  <si>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</si>
  <si>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</si>
  <si>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</si>
  <si>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</si>
  <si>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</si>
  <si>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</si>
  <si>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</si>
  <si>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</si>
  <si>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</si>
  <si>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</si>
  <si>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</si>
  <si>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</si>
  <si>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</si>
  <si>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</si>
  <si>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</si>
  <si>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</si>
  <si>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</si>
  <si>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</si>
  <si>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</si>
  <si>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</si>
  <si>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</si>
  <si>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</si>
  <si>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</si>
  <si>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</si>
  <si>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</si>
  <si>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</si>
  <si>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</si>
  <si>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</si>
  <si>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</si>
  <si>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</si>
  <si>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</si>
  <si>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</si>
  <si>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</si>
  <si>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</si>
  <si>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</si>
  <si>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</si>
  <si>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</si>
  <si>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</si>
  <si>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</si>
  <si>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</si>
  <si>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</si>
  <si>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</si>
  <si>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</si>
  <si>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</si>
  <si>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</si>
  <si>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</si>
  <si>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</si>
  <si>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</si>
  <si>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</si>
  <si>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</si>
  <si>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</si>
  <si>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</si>
  <si>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</si>
  <si>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</si>
  <si>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</si>
  <si>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</si>
  <si>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</si>
  <si>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</si>
  <si>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</si>
  <si>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</si>
  <si>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</si>
  <si>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</si>
  <si>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</si>
  <si>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</si>
  <si>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</si>
  <si>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</si>
  <si>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</si>
  <si>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</si>
  <si>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</si>
  <si>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</si>
  <si>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</si>
  <si>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</si>
  <si>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</si>
  <si>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</si>
  <si>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</si>
  <si>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</si>
  <si>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</si>
  <si>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</si>
  <si>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</si>
  <si>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</si>
  <si>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</si>
  <si>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</si>
  <si>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</si>
  <si>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</si>
  <si>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</si>
  <si>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</si>
  <si>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</si>
  <si>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</si>
  <si>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</si>
  <si>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</si>
  <si>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</si>
  <si>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</si>
  <si>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</si>
  <si>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</si>
  <si>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</si>
  <si>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</si>
  <si>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</si>
  <si>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</si>
  <si>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</si>
  <si>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</si>
  <si>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</si>
  <si>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</si>
  <si>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</si>
  <si>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</si>
  <si>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</si>
  <si>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</si>
  <si>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</si>
  <si>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</si>
  <si>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</si>
  <si>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</si>
  <si>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</si>
  <si>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</si>
  <si>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</si>
  <si>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</si>
  <si>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</si>
  <si>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</si>
  <si>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</si>
  <si>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</si>
  <si>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</si>
  <si>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</si>
  <si>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</si>
  <si>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</si>
  <si>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</si>
  <si>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</si>
  <si>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</si>
  <si>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</si>
  <si>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</si>
  <si>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</si>
  <si>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</si>
  <si>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</si>
  <si>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</si>
  <si>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</si>
  <si>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</si>
  <si>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</si>
  <si>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</si>
  <si>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</si>
  <si>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</si>
  <si>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</si>
  <si>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</si>
  <si>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</si>
  <si>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</si>
  <si>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</si>
  <si>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</si>
  <si>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</si>
  <si>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</si>
  <si>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</si>
  <si>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</si>
  <si>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</si>
  <si>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</si>
  <si>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</si>
  <si>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</si>
  <si>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</si>
  <si>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</si>
  <si>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</si>
  <si>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</si>
  <si>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</si>
  <si>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</si>
  <si>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</si>
  <si>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</si>
  <si>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</si>
  <si>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</si>
  <si>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</si>
  <si>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</si>
  <si>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</si>
  <si>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</si>
  <si>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</si>
  <si>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</si>
  <si>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</si>
  <si>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</si>
  <si>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</si>
  <si>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</si>
  <si>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</si>
  <si>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</si>
  <si>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</si>
  <si>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</si>
  <si>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</si>
  <si>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</si>
  <si>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</si>
  <si>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</si>
  <si>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</si>
  <si>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</si>
  <si>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</si>
  <si>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</si>
  <si>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</si>
  <si>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</si>
  <si>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</si>
  <si>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</si>
  <si>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</si>
  <si>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</si>
  <si>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</si>
  <si>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</si>
  <si>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</si>
  <si>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</si>
  <si>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</si>
  <si>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</si>
  <si>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</si>
  <si>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</si>
  <si>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</si>
  <si>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</si>
  <si>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</si>
  <si>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</si>
  <si>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</si>
  <si>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</si>
  <si>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</si>
  <si>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</si>
  <si>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</si>
  <si>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</si>
  <si>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</si>
  <si>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</si>
  <si>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</si>
  <si>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</si>
  <si>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</si>
  <si>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</si>
  <si>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</si>
  <si>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</si>
  <si>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</si>
  <si>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</si>
  <si>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</si>
  <si>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</si>
  <si>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</si>
  <si>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</si>
  <si>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</si>
  <si>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</si>
  <si>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</si>
  <si>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</si>
  <si>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</si>
  <si>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</si>
  <si>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</si>
  <si>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</si>
  <si>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</si>
  <si>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</si>
  <si>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</si>
  <si>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</si>
  <si>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</si>
  <si>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</si>
  <si>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</si>
  <si>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</si>
  <si>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</si>
  <si>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</si>
  <si>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</si>
  <si>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</si>
  <si>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</si>
  <si>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</si>
  <si>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</si>
  <si>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</si>
  <si>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</si>
  <si>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</si>
  <si>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</si>
  <si>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</si>
  <si>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</si>
  <si>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</si>
  <si>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</si>
  <si>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</si>
  <si>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</si>
  <si>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</si>
  <si>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</si>
  <si>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</si>
  <si>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</si>
  <si>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</si>
  <si>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</si>
  <si>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</si>
  <si>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</si>
  <si>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</si>
  <si>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</si>
  <si>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</si>
  <si>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</si>
  <si>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</si>
  <si>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</si>
  <si>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</si>
  <si>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</si>
  <si>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</si>
  <si>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</si>
  <si>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</si>
  <si>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</si>
  <si>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</si>
  <si>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</si>
  <si>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</si>
  <si>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</si>
  <si>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</si>
  <si>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</si>
  <si>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</si>
  <si>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</si>
  <si>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</si>
  <si>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</si>
  <si>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</si>
  <si>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</si>
  <si>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</si>
  <si>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</si>
  <si>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</si>
  <si>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</si>
  <si>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</si>
  <si>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</si>
  <si>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</si>
  <si>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</si>
  <si>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</si>
  <si>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</si>
  <si>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</si>
  <si>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</si>
  <si>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</si>
  <si>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</si>
  <si>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</si>
  <si>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</si>
  <si>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</si>
  <si>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</si>
  <si>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</si>
  <si>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</si>
  <si>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</si>
  <si>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</si>
  <si>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</si>
  <si>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</si>
  <si>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</si>
  <si>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</si>
  <si>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</si>
  <si>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</si>
  <si>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</si>
  <si>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</si>
  <si>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</si>
  <si>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</si>
  <si>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</si>
  <si>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</si>
  <si>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</si>
  <si>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</si>
  <si>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</si>
  <si>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</si>
  <si>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</si>
  <si>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</si>
  <si>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</si>
  <si>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</si>
  <si>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</si>
  <si>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</si>
  <si>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</si>
  <si>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</si>
  <si>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</si>
  <si>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</si>
  <si>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</si>
  <si>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</si>
  <si>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</si>
  <si>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</si>
  <si>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</si>
  <si>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</si>
  <si>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</si>
  <si>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</si>
  <si>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</si>
  <si>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</si>
  <si>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</si>
  <si>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</si>
  <si>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</si>
  <si>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</si>
  <si>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</si>
  <si>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</si>
  <si>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</si>
  <si>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</si>
  <si>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</si>
  <si>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</si>
  <si>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</si>
  <si>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</si>
  <si>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</si>
  <si>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</si>
  <si>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</si>
  <si>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</si>
  <si>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</si>
  <si>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</si>
  <si>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</si>
  <si>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</si>
  <si>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</si>
  <si>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</si>
  <si>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</si>
  <si>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</si>
  <si>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</si>
  <si>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</si>
  <si>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</si>
  <si>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</si>
  <si>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</si>
  <si>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</si>
  <si>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</si>
  <si>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</si>
  <si>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</si>
  <si>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</si>
  <si>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</si>
  <si>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</si>
  <si>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</si>
  <si>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</si>
  <si>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</si>
  <si>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</si>
  <si>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</si>
  <si>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</si>
  <si>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</si>
  <si>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</si>
  <si>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</si>
  <si>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</si>
  <si>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</si>
  <si>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</si>
  <si>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</si>
  <si>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</si>
  <si>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</si>
  <si>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</si>
  <si>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</si>
  <si>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</si>
  <si>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</si>
  <si>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</si>
  <si>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</si>
  <si>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</si>
  <si>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</si>
  <si>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</si>
  <si>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</si>
  <si>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</si>
  <si>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</si>
  <si>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</si>
  <si>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</si>
  <si>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</si>
  <si>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</si>
  <si>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</si>
  <si>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</si>
  <si>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</si>
  <si>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</si>
  <si>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</si>
  <si>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</si>
  <si>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</si>
  <si>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</si>
  <si>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</si>
  <si>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</si>
  <si>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</si>
  <si>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</si>
  <si>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</si>
  <si>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</si>
  <si>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</si>
  <si>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</si>
  <si>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</si>
  <si>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</si>
  <si>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</si>
  <si>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</si>
  <si>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</si>
  <si>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</si>
  <si>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</si>
  <si>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</si>
  <si>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</si>
  <si>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</si>
  <si>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</si>
  <si>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</si>
  <si>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</si>
  <si>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</si>
  <si>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</si>
  <si>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</si>
  <si>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</si>
  <si>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</si>
  <si>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</si>
  <si>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</si>
  <si>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</si>
  <si>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</si>
  <si>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</si>
  <si>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</si>
  <si>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</si>
  <si>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</si>
  <si>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</si>
  <si>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</si>
  <si>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</si>
  <si>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</si>
  <si>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</si>
  <si>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</si>
  <si>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</si>
  <si>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</si>
  <si>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</si>
  <si>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</si>
  <si>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</si>
  <si>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</si>
  <si>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</si>
  <si>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</si>
  <si>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</si>
  <si>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</si>
  <si>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</si>
  <si>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</si>
  <si>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</si>
  <si>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</si>
  <si>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</si>
  <si>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</si>
  <si>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</si>
  <si>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</si>
  <si>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</si>
  <si>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</si>
  <si>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</si>
  <si>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</si>
  <si>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</si>
  <si>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</si>
  <si>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</si>
  <si>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</si>
  <si>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</si>
  <si>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</si>
  <si>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</si>
  <si>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</si>
  <si>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</si>
  <si>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</si>
  <si>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</si>
  <si>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</si>
  <si>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</si>
  <si>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</si>
  <si>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</si>
  <si>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</si>
  <si>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</si>
  <si>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</si>
  <si>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</si>
  <si>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</si>
  <si>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</si>
  <si>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</si>
  <si>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</si>
  <si>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</si>
  <si>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</si>
  <si>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</si>
  <si>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</si>
  <si>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</si>
  <si>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</si>
  <si>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</si>
  <si>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</si>
  <si>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</si>
  <si>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</si>
  <si>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</si>
  <si>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</si>
  <si>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</si>
  <si>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</si>
  <si>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</si>
  <si>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</si>
  <si>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</si>
  <si>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</si>
  <si>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</si>
  <si>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</si>
  <si>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</si>
  <si>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</si>
  <si>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</si>
  <si>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</si>
  <si>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</si>
  <si>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</si>
  <si>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</si>
  <si>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</si>
  <si>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</si>
  <si>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</si>
  <si>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</si>
  <si>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</si>
  <si>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</si>
  <si>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</si>
  <si>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</si>
  <si>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</si>
  <si>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</si>
  <si>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</si>
  <si>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</si>
  <si>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</si>
  <si>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</si>
  <si>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</si>
  <si>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</si>
  <si>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</si>
  <si>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</si>
  <si>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</si>
  <si>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</si>
  <si>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</si>
  <si>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</si>
  <si>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</si>
  <si>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</si>
  <si>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</si>
  <si>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</si>
  <si>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</si>
  <si>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</si>
  <si>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</si>
  <si>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</si>
  <si>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</si>
  <si>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</si>
  <si>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</si>
  <si>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</si>
  <si>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</si>
  <si>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</si>
  <si>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</si>
  <si>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</si>
  <si>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</si>
  <si>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</si>
  <si>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</si>
  <si>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</si>
  <si>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</si>
  <si>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</si>
  <si>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</si>
  <si>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</si>
  <si>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</si>
  <si>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</si>
  <si>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</si>
  <si>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</si>
  <si>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</si>
  <si>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</si>
  <si>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</si>
  <si>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</si>
  <si>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</si>
  <si>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</si>
  <si>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</si>
  <si>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</si>
  <si>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</si>
  <si>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</si>
  <si>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</si>
  <si>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</si>
  <si>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</si>
  <si>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</si>
  <si>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</si>
  <si>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</si>
  <si>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</si>
  <si>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</si>
  <si>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</si>
  <si>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</si>
  <si>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</si>
  <si>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</si>
  <si>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</si>
  <si>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</si>
  <si>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</si>
  <si>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</si>
  <si>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</si>
  <si>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</si>
  <si>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</si>
  <si>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</si>
  <si>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</si>
  <si>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</si>
  <si>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</si>
  <si>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</si>
  <si>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</si>
  <si>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</si>
  <si>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</si>
  <si>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</si>
  <si>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</si>
  <si>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</si>
  <si>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</si>
  <si>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</si>
  <si>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</si>
  <si>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</si>
  <si>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</si>
  <si>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</si>
  <si>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</si>
  <si>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</si>
  <si>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</si>
  <si>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</si>
  <si>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</si>
  <si>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</si>
  <si>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</si>
  <si>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</si>
  <si>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</si>
  <si>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</si>
  <si>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</si>
  <si>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</si>
  <si>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</si>
  <si>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</si>
  <si>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</si>
  <si>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</si>
  <si>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</si>
  <si>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</si>
  <si>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</si>
  <si>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</si>
  <si>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</si>
  <si>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</si>
  <si>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</si>
  <si>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</si>
  <si>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</si>
  <si>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</si>
  <si>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</si>
  <si>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</si>
  <si>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</si>
  <si>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</si>
  <si>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</si>
  <si>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</si>
  <si>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</si>
  <si>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</si>
  <si>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</si>
  <si>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</si>
  <si>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</si>
  <si>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</si>
  <si>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</si>
  <si>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</si>
  <si>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</si>
  <si>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</si>
  <si>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</si>
  <si>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</si>
  <si>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</si>
  <si>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</si>
  <si>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</si>
  <si>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</si>
  <si>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</si>
  <si>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</si>
  <si>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</si>
  <si>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</si>
  <si>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</si>
  <si>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</si>
  <si>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</si>
  <si>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</si>
  <si>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</si>
  <si>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</si>
  <si>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</si>
  <si>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</si>
  <si>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</si>
  <si>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</si>
  <si>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</si>
  <si>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</si>
  <si>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</si>
  <si>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</si>
  <si>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</si>
  <si>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</si>
  <si>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</si>
  <si>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</si>
  <si>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</si>
  <si>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</si>
  <si>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</si>
  <si>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</si>
  <si>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</si>
  <si>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</si>
  <si>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</si>
  <si>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</si>
  <si>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</si>
  <si>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</si>
  <si>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</si>
  <si>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</si>
  <si>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</si>
  <si>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</si>
  <si>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</si>
  <si>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</si>
  <si>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</si>
  <si>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</si>
  <si>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</si>
  <si>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</si>
  <si>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</si>
  <si>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</si>
  <si>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</si>
  <si>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</si>
  <si>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</si>
  <si>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</si>
  <si>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</si>
  <si>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</si>
  <si>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</si>
  <si>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</si>
  <si>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</si>
  <si>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</si>
  <si>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</si>
  <si>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</si>
  <si>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</si>
  <si>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</si>
  <si>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</si>
  <si>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</si>
  <si>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</si>
  <si>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</si>
  <si>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</si>
  <si>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</si>
  <si>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</si>
  <si>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</si>
  <si>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</si>
  <si>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</si>
  <si>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</si>
  <si>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</si>
  <si>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</si>
  <si>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</si>
  <si>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</si>
  <si>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</si>
  <si>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</si>
  <si>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</si>
  <si>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</si>
  <si>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</si>
  <si>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</si>
  <si>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</si>
  <si>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</si>
  <si>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</si>
  <si>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</si>
  <si>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</si>
  <si>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</si>
  <si>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</si>
  <si>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</si>
  <si>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</si>
  <si>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</si>
  <si>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</si>
  <si>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</si>
  <si>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</si>
  <si>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</si>
  <si>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</si>
  <si>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</si>
  <si>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</si>
  <si>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</si>
  <si>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</si>
  <si>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</si>
  <si>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</si>
  <si>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</si>
  <si>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</si>
  <si>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</si>
  <si>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</si>
  <si>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</si>
  <si>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</si>
  <si>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</si>
  <si>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</si>
  <si>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</si>
  <si>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</si>
  <si>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</si>
  <si>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</si>
  <si>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</si>
  <si>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</si>
  <si>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</si>
  <si>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</si>
  <si>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</si>
  <si>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</si>
  <si>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</si>
  <si>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</si>
  <si>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</si>
  <si>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</si>
  <si>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</si>
  <si>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</si>
  <si>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</si>
  <si>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</si>
  <si>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</si>
  <si>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</si>
  <si>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</si>
  <si>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</si>
  <si>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</si>
  <si>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</si>
  <si>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</si>
  <si>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</si>
  <si>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</si>
  <si>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</si>
  <si>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</si>
  <si>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</si>
  <si>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</si>
  <si>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</si>
  <si>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</si>
  <si>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</si>
  <si>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</si>
  <si>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</si>
  <si>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</si>
  <si>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</si>
  <si>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</si>
  <si>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</si>
  <si>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</si>
  <si>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</si>
  <si>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</si>
  <si>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</si>
  <si>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</si>
  <si>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</si>
  <si>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</si>
  <si>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</si>
  <si>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</si>
  <si>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</si>
  <si>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</si>
  <si>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</si>
  <si>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</si>
  <si>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</si>
  <si>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</si>
  <si>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</si>
  <si>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</si>
  <si>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</si>
  <si>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</si>
  <si>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</si>
  <si>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</si>
  <si>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</si>
  <si>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</si>
  <si>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</si>
  <si>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</si>
  <si>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</si>
  <si>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</si>
  <si>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</si>
  <si>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</si>
  <si>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</si>
  <si>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</si>
  <si>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</si>
  <si>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</si>
  <si>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</si>
  <si>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</si>
  <si>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</si>
  <si>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</si>
  <si>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</si>
  <si>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</si>
  <si>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</si>
  <si>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</si>
  <si>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</si>
  <si>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</si>
  <si>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</si>
  <si>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</si>
  <si>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</si>
  <si>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</si>
  <si>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</si>
  <si>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</si>
  <si>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</si>
  <si>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</si>
  <si>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</si>
  <si>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</si>
  <si>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</si>
  <si>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</si>
  <si>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</si>
  <si>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</si>
  <si>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</si>
  <si>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</si>
  <si>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</si>
  <si>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</si>
  <si>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</si>
  <si>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</si>
  <si>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</si>
  <si>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</si>
  <si>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</si>
  <si>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</si>
  <si>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</si>
  <si>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</si>
  <si>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</si>
  <si>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</si>
  <si>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</si>
  <si>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</si>
  <si>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</si>
  <si>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</si>
  <si>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</si>
  <si>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</si>
  <si>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</si>
  <si>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</si>
  <si>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</si>
  <si>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</si>
  <si>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</si>
  <si>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</si>
  <si>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</si>
  <si>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</si>
  <si>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</si>
  <si>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</si>
  <si>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</si>
  <si>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</si>
  <si>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</si>
  <si>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</si>
  <si>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</si>
  <si>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</si>
  <si>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</si>
  <si>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</si>
  <si>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</si>
  <si>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</si>
  <si>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</si>
  <si>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</si>
  <si>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</si>
  <si>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</si>
  <si>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</si>
  <si>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</si>
  <si>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</si>
  <si>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</si>
  <si>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</si>
  <si>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</si>
  <si>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</si>
  <si>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</si>
  <si>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</si>
  <si>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</si>
  <si>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</si>
  <si>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</si>
  <si>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</si>
  <si>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</si>
  <si>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</si>
  <si>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</si>
  <si>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</si>
  <si>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</si>
  <si>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</si>
  <si>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</si>
  <si>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</si>
  <si>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</si>
  <si>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</si>
  <si>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</si>
  <si>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</si>
  <si>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</si>
  <si>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</si>
  <si>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</si>
  <si>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</si>
  <si>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</si>
  <si>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</si>
  <si>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</si>
  <si>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</si>
  <si>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</si>
  <si>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</si>
  <si>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</si>
  <si>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</si>
  <si>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</si>
  <si>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</si>
  <si>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</si>
  <si>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</si>
  <si>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</si>
  <si>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</si>
  <si>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</si>
  <si>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</si>
  <si>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</si>
  <si>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</si>
  <si>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</si>
  <si>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</si>
  <si>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</si>
  <si>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</si>
  <si>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</si>
  <si>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</si>
  <si>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</si>
  <si>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</si>
  <si>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</si>
  <si>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</si>
  <si>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</si>
  <si>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</si>
  <si>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</si>
  <si>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</si>
  <si>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</si>
  <si>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</si>
  <si>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</si>
  <si>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</si>
  <si>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</si>
  <si>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</si>
  <si>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</si>
  <si>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</si>
  <si>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</si>
  <si>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</si>
  <si>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</si>
  <si>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</si>
  <si>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</si>
  <si>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</si>
  <si>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</si>
  <si>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</si>
  <si>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</si>
  <si>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</si>
  <si>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</si>
  <si>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</si>
  <si>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</si>
  <si>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</si>
  <si>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</si>
  <si>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</si>
  <si>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</si>
  <si>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</si>
  <si>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</si>
  <si>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</si>
  <si>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</si>
  <si>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</si>
  <si>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</si>
  <si>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</si>
  <si>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</si>
  <si>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</si>
  <si>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</si>
  <si>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</si>
  <si>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</si>
  <si>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</si>
  <si>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</si>
  <si>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</si>
  <si>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</si>
  <si>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</si>
  <si>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</si>
  <si>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</si>
  <si>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</si>
  <si>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</si>
  <si>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</si>
  <si>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</si>
  <si>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</si>
  <si>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</si>
  <si>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</si>
  <si>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</si>
  <si>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</si>
  <si>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</si>
  <si>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</si>
  <si>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</si>
  <si>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</si>
  <si>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</si>
  <si>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</si>
  <si>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</si>
  <si>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</si>
  <si>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</si>
  <si>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</si>
  <si>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</si>
  <si>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</si>
  <si>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</si>
  <si>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</si>
  <si>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</si>
  <si>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</si>
  <si>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</si>
  <si>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</si>
  <si>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</si>
  <si>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</si>
  <si>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</si>
  <si>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</si>
  <si>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</si>
  <si>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</si>
  <si>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</si>
  <si>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</si>
  <si>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</si>
  <si>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</si>
  <si>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</si>
  <si>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</si>
  <si>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</si>
  <si>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</si>
  <si>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</si>
  <si>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</si>
  <si>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</si>
  <si>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</si>
  <si>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</si>
  <si>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</si>
  <si>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</si>
  <si>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</si>
  <si>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</si>
  <si>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</si>
  <si>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</si>
  <si>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</si>
  <si>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</si>
  <si>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</si>
  <si>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</si>
  <si>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</si>
  <si>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</si>
  <si>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</si>
  <si>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</si>
  <si>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</si>
  <si>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</si>
  <si>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</si>
  <si>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</si>
  <si>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</si>
  <si>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</si>
  <si>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</si>
  <si>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</si>
  <si>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</si>
  <si>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</si>
  <si>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</si>
  <si>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</si>
  <si>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</si>
  <si>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</si>
  <si>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</si>
  <si>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</si>
  <si>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</si>
  <si>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</si>
  <si>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</si>
  <si>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</si>
  <si>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</si>
  <si>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</si>
  <si>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</si>
  <si>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</si>
  <si>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</si>
  <si>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</si>
  <si>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</si>
  <si>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</si>
  <si>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</si>
  <si>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</si>
  <si>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</si>
  <si>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</si>
  <si>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</si>
  <si>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</si>
  <si>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</si>
  <si>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</si>
  <si>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</si>
  <si>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</si>
  <si>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</si>
  <si>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</si>
  <si>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</si>
  <si>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</si>
  <si>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</si>
  <si>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</si>
  <si>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</si>
  <si>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</si>
  <si>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</si>
  <si>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</si>
  <si>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</si>
  <si>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</si>
  <si>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</si>
  <si>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</si>
  <si>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</si>
  <si>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</si>
  <si>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</si>
  <si>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</si>
  <si>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</si>
  <si>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</si>
  <si>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</si>
  <si>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</si>
  <si>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</si>
  <si>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</si>
  <si>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</si>
  <si>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</si>
  <si>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</si>
  <si>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</si>
  <si>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</si>
  <si>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</si>
  <si>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</si>
  <si>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</si>
  <si>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</si>
  <si>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</si>
  <si>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</si>
  <si>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</si>
  <si>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</si>
  <si>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</si>
  <si>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</si>
  <si>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</si>
  <si>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</si>
  <si>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</si>
  <si>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</si>
  <si>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</si>
  <si>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</si>
  <si>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</si>
  <si>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</si>
  <si>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</si>
  <si>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</si>
  <si>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</si>
  <si>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</si>
  <si>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</si>
  <si>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</si>
  <si>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</si>
  <si>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</si>
  <si>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</si>
  <si>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</si>
  <si>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</si>
  <si>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</si>
  <si>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</si>
  <si>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</si>
  <si>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</si>
  <si>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</si>
  <si>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</si>
  <si>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</si>
  <si>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</si>
  <si>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</si>
  <si>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</si>
  <si>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</si>
  <si>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</si>
  <si>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</si>
  <si>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</si>
  <si>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</si>
  <si>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</si>
  <si>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</si>
  <si>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</si>
  <si>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</si>
  <si>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</si>
  <si>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</si>
  <si>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</si>
  <si>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</si>
  <si>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</si>
  <si>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</si>
  <si>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</si>
  <si>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</si>
  <si>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</si>
  <si>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</si>
  <si>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</si>
  <si>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</si>
  <si>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</si>
  <si>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</si>
  <si>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</si>
  <si>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</si>
  <si>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</si>
  <si>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</si>
  <si>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</si>
  <si>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</si>
  <si>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</si>
  <si>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</si>
  <si>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</si>
  <si>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</si>
  <si>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</si>
  <si>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</si>
  <si>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</si>
  <si>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</si>
  <si>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</si>
  <si>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</si>
  <si>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</si>
  <si>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</si>
  <si>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</si>
  <si>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</si>
  <si>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</si>
  <si>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</si>
  <si>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</si>
  <si>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</si>
  <si>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</si>
  <si>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</si>
  <si>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</si>
  <si>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</si>
  <si>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</si>
  <si>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</si>
  <si>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</si>
  <si>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</si>
  <si>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</si>
  <si>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</si>
  <si>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</si>
  <si>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</si>
  <si>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</si>
  <si>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</si>
  <si>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</si>
  <si>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</si>
  <si>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</si>
  <si>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</si>
  <si>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</si>
  <si>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</si>
  <si>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</si>
  <si>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</si>
  <si>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</si>
  <si>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</si>
  <si>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</si>
  <si>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</si>
  <si>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</si>
  <si>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</si>
  <si>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</si>
  <si>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</si>
  <si>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</si>
  <si>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</si>
  <si>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</si>
  <si>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</si>
  <si>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</si>
  <si>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</si>
  <si>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</si>
  <si>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</si>
  <si>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</si>
  <si>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</si>
  <si>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</si>
  <si>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</si>
  <si>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</si>
  <si>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</si>
  <si>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</si>
  <si>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</si>
  <si>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</si>
  <si>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</si>
  <si>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</si>
  <si>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</si>
  <si>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</si>
  <si>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</si>
  <si>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</si>
  <si>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</si>
  <si>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</si>
  <si>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</si>
  <si>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</si>
  <si>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</si>
  <si>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</si>
  <si>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</si>
  <si>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</si>
  <si>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</si>
  <si>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</si>
  <si>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</si>
  <si>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</si>
  <si>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</si>
  <si>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</si>
  <si>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</si>
  <si>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</si>
  <si>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</si>
  <si>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</si>
  <si>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</si>
  <si>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</si>
  <si>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</si>
  <si>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</si>
  <si>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</si>
  <si>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</si>
  <si>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</si>
  <si>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</si>
  <si>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</si>
  <si>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</si>
  <si>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</si>
  <si>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</si>
  <si>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</si>
  <si>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</si>
  <si>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</si>
  <si>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</si>
  <si>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</si>
  <si>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</si>
  <si>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</si>
  <si>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</si>
  <si>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</si>
  <si>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</si>
  <si>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</si>
  <si>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</si>
  <si>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</si>
  <si>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</si>
  <si>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</si>
  <si>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</si>
  <si>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</si>
  <si>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</si>
  <si>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</si>
  <si>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</si>
  <si>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</si>
  <si>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</si>
  <si>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</si>
  <si>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</si>
  <si>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</si>
  <si>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</si>
  <si>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</si>
  <si>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</si>
  <si>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</si>
  <si>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</si>
  <si>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</si>
  <si>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</si>
  <si>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</si>
  <si>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</si>
  <si>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</si>
  <si>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</si>
  <si>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</si>
  <si>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</si>
  <si>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</si>
  <si>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</si>
  <si>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</si>
  <si>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</si>
  <si>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</si>
  <si>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</si>
  <si>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</si>
  <si>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</si>
  <si>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</si>
  <si>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</si>
  <si>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</si>
  <si>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</si>
  <si>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</si>
  <si>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</si>
  <si>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</si>
  <si>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</si>
  <si>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</si>
  <si>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</si>
  <si>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</si>
  <si>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</si>
  <si>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</si>
  <si>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</si>
  <si>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</si>
  <si>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</si>
  <si>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</si>
  <si>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</si>
  <si>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</si>
  <si>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</si>
  <si>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</si>
  <si>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</si>
  <si>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</si>
  <si>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</si>
  <si>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</si>
  <si>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</si>
  <si>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</si>
  <si>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</si>
  <si>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</si>
  <si>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</si>
  <si>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</si>
  <si>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</si>
  <si>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</si>
  <si>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</si>
  <si>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</si>
  <si>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</si>
  <si>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</si>
  <si>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</si>
  <si>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</si>
  <si>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</si>
  <si>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</si>
  <si>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</si>
  <si>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</si>
  <si>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</si>
  <si>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</si>
  <si>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</si>
  <si>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</si>
  <si>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</si>
  <si>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</si>
  <si>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</si>
  <si>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</si>
  <si>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</si>
  <si>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</si>
  <si>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</si>
  <si>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</si>
  <si>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</si>
  <si>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</si>
  <si>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</si>
  <si>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</si>
  <si>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</si>
  <si>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</si>
  <si>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</si>
  <si>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</si>
  <si>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</si>
  <si>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</si>
  <si>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</si>
  <si>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</si>
  <si>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</si>
  <si>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</si>
  <si>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</si>
  <si>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</si>
  <si>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</si>
  <si>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</si>
  <si>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</si>
  <si>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</si>
  <si>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</si>
  <si>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</si>
  <si>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</si>
  <si>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</si>
  <si>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</si>
  <si>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</si>
  <si>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</si>
  <si>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</si>
  <si>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</si>
  <si>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</si>
  <si>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</si>
  <si>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</si>
  <si>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</si>
  <si>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</si>
  <si>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</si>
  <si>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</si>
  <si>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</si>
  <si>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</si>
  <si>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</si>
  <si>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</si>
  <si>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</si>
  <si>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</si>
  <si>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</si>
  <si>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</si>
  <si>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</si>
  <si>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</si>
  <si>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</si>
  <si>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</si>
  <si>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</si>
  <si>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</si>
  <si>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</si>
  <si>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</si>
  <si>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</si>
  <si>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</si>
  <si>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</si>
  <si>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</si>
  <si>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</si>
  <si>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</si>
  <si>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</si>
  <si>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</si>
  <si>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</si>
  <si>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</si>
  <si>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</si>
  <si>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</si>
  <si>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</si>
  <si>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</si>
  <si>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</si>
  <si>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</si>
  <si>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</si>
  <si>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</si>
  <si>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</si>
  <si>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</si>
  <si>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</si>
  <si>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</si>
  <si>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</si>
  <si>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</si>
  <si>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</si>
  <si>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</si>
  <si>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</si>
  <si>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</si>
  <si>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</si>
  <si>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</si>
  <si>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</si>
  <si>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</si>
  <si>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</si>
  <si>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</si>
  <si>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</si>
  <si>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</si>
  <si>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</si>
  <si>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</si>
  <si>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</si>
  <si>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</si>
  <si>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</si>
  <si>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</si>
  <si>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</si>
  <si>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</si>
  <si>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</si>
  <si>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</si>
  <si>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</si>
  <si>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</si>
  <si>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</si>
  <si>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</si>
  <si>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</si>
  <si>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</si>
  <si>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</si>
  <si>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</si>
  <si>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</si>
  <si>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</si>
  <si>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</si>
  <si>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</si>
  <si>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</si>
  <si>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</si>
  <si>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</si>
  <si>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</si>
  <si>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</si>
  <si>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</si>
  <si>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</si>
  <si>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</si>
  <si>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</si>
  <si>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</si>
  <si>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</si>
  <si>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</si>
  <si>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</si>
  <si>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</si>
  <si>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</si>
  <si>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</si>
  <si>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</si>
  <si>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</si>
  <si>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</si>
  <si>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</si>
  <si>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</si>
  <si>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</si>
  <si>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</si>
  <si>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</si>
  <si>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</si>
  <si>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</si>
  <si>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</si>
  <si>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</si>
  <si>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</si>
  <si>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</si>
  <si>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</si>
  <si>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</si>
  <si>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</si>
  <si>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</si>
  <si>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</si>
  <si>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</si>
  <si>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</si>
  <si>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</si>
  <si>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</si>
  <si>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</si>
  <si>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</si>
  <si>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</si>
  <si>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</si>
  <si>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</si>
  <si>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</si>
  <si>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</si>
  <si>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</si>
  <si>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</si>
  <si>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</si>
  <si>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</si>
  <si>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</si>
  <si>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</si>
  <si>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</si>
  <si>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</si>
  <si>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</si>
  <si>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</si>
  <si>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</si>
  <si>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</si>
  <si>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</si>
  <si>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</si>
  <si>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</si>
  <si>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</si>
  <si>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</si>
  <si>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</si>
  <si>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</si>
  <si>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</si>
  <si>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</si>
  <si>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</si>
  <si>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</si>
  <si>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</si>
  <si>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</si>
  <si>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</si>
  <si>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</si>
  <si>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</si>
  <si>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</si>
  <si>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</si>
  <si>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</si>
  <si>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</si>
  <si>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</si>
  <si>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</si>
  <si>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</si>
  <si>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</si>
  <si>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</si>
  <si>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</si>
  <si>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</si>
  <si>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</si>
  <si>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</si>
  <si>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</si>
  <si>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</si>
  <si>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</si>
  <si>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</si>
  <si>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</si>
  <si>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</si>
  <si>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</si>
  <si>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</si>
  <si>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</si>
  <si>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</si>
  <si>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</si>
  <si>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</si>
  <si>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</si>
  <si>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</si>
  <si>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</si>
  <si>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</si>
  <si>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</si>
  <si>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</si>
  <si>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</si>
  <si>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</si>
  <si>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</si>
  <si>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</si>
  <si>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</si>
  <si>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</si>
  <si>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</si>
  <si>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</si>
  <si>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</si>
  <si>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</si>
  <si>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</si>
  <si>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</si>
  <si>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</si>
  <si>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</si>
  <si>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</si>
  <si>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</si>
  <si>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</si>
  <si>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</si>
  <si>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</si>
  <si>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</si>
  <si>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</si>
  <si>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</si>
  <si>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</si>
  <si>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</si>
  <si>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</si>
  <si>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</si>
  <si>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</si>
  <si>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</si>
  <si>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</si>
  <si>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</si>
  <si>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</si>
  <si>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</si>
  <si>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</si>
  <si>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</si>
  <si>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</si>
  <si>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</si>
  <si>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</si>
  <si>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</si>
  <si>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</si>
  <si>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</si>
  <si>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</si>
  <si>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</si>
  <si>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</si>
  <si>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</si>
  <si>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</si>
  <si>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</si>
  <si>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</si>
  <si>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</si>
  <si>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</si>
  <si>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</si>
  <si>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</si>
  <si>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</si>
  <si>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</si>
  <si>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</si>
  <si>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</si>
  <si>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</si>
  <si>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</si>
  <si>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</si>
  <si>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</si>
  <si>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</si>
  <si>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</si>
  <si>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</si>
  <si>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</si>
  <si>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</si>
  <si>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</si>
  <si>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</si>
  <si>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</si>
  <si>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</si>
  <si>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</si>
  <si>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</si>
  <si>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</si>
  <si>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</si>
  <si>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</si>
  <si>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</si>
  <si>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</si>
  <si>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</si>
  <si>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</si>
  <si>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</si>
  <si>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</si>
  <si>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</si>
  <si>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</si>
  <si>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</si>
  <si>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</si>
  <si>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</si>
  <si>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</si>
  <si>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</si>
  <si>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</si>
  <si>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</si>
  <si>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</si>
  <si>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</si>
  <si>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</si>
  <si>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</si>
  <si>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</si>
  <si>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</si>
  <si>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</si>
  <si>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</si>
  <si>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</si>
  <si>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</si>
  <si>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</si>
  <si>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</si>
  <si>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</si>
  <si>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</si>
  <si>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</si>
  <si>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</si>
  <si>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</si>
  <si>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</si>
  <si>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</si>
  <si>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</si>
  <si>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</si>
  <si>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</si>
  <si>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</si>
  <si>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</si>
  <si>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</si>
  <si>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</si>
  <si>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</si>
  <si>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</si>
  <si>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</si>
  <si>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</si>
  <si>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</si>
  <si>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</si>
  <si>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</si>
  <si>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</si>
  <si>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</si>
  <si>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</si>
  <si>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</si>
  <si>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</si>
  <si>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</si>
  <si>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</si>
  <si>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</si>
  <si>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</si>
  <si>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</si>
  <si>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</si>
  <si>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</si>
  <si>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</si>
  <si>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</si>
  <si>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</si>
  <si>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</si>
  <si>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</si>
  <si>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</si>
  <si>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</si>
  <si>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</si>
  <si>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</si>
  <si>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</si>
  <si>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</si>
  <si>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</si>
  <si>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</si>
  <si>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</si>
  <si>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</si>
  <si>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</si>
  <si>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</si>
  <si>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</si>
  <si>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</si>
  <si>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</si>
  <si>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</si>
  <si>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</si>
  <si>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</si>
  <si>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</si>
  <si>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</si>
  <si>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</si>
  <si>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</si>
  <si>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</si>
  <si>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</si>
  <si>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</si>
  <si>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</si>
  <si>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</si>
  <si>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</si>
  <si>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</si>
  <si>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</si>
  <si>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</si>
  <si>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</si>
  <si>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</si>
  <si>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</si>
  <si>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</si>
  <si>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</si>
  <si>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</si>
  <si>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</si>
  <si>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</si>
  <si>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</si>
  <si>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</si>
  <si>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</si>
  <si>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</si>
  <si>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</si>
  <si>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</si>
  <si>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</si>
  <si>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</si>
  <si>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</si>
  <si>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</si>
  <si>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</si>
  <si>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</si>
  <si>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</si>
  <si>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</si>
  <si>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</si>
  <si>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</si>
  <si>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</si>
  <si>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</si>
  <si>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</si>
  <si>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</si>
  <si>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</si>
  <si>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</si>
  <si>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</si>
  <si>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</si>
  <si>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</si>
  <si>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</si>
  <si>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</si>
  <si>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</si>
  <si>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</si>
  <si>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</si>
  <si>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</si>
  <si>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</si>
  <si>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</si>
  <si>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</si>
  <si>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</si>
  <si>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</si>
  <si>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</si>
  <si>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</si>
  <si>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</si>
  <si>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</si>
  <si>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</si>
  <si>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</si>
  <si>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</si>
  <si>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</si>
  <si>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</si>
  <si>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</si>
  <si>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</si>
  <si>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</si>
  <si>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</si>
  <si>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</si>
  <si>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</si>
  <si>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</si>
  <si>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</si>
  <si>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</si>
  <si>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</si>
  <si>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</si>
  <si>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</si>
  <si>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</si>
  <si>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</si>
  <si>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</si>
  <si>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</si>
  <si>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</si>
  <si>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</si>
  <si>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</si>
  <si>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</si>
  <si>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</si>
  <si>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</si>
  <si>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</si>
  <si>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</si>
  <si>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</si>
  <si>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</si>
  <si>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</si>
  <si>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</si>
  <si>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</si>
  <si>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</si>
  <si>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</si>
  <si>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</si>
  <si>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</si>
  <si>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</si>
  <si>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</si>
  <si>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</si>
  <si>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</si>
  <si>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</si>
  <si>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</si>
  <si>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</si>
  <si>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</si>
  <si>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</si>
  <si>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</si>
  <si>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</si>
  <si>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</si>
  <si>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</si>
  <si>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</si>
  <si>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</si>
  <si>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</si>
  <si>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</si>
  <si>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</si>
  <si>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</si>
  <si>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</si>
  <si>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</si>
  <si>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</si>
  <si>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</si>
  <si>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</si>
  <si>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</si>
  <si>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</si>
  <si>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</si>
  <si>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</si>
  <si>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</si>
  <si>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</si>
  <si>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</si>
  <si>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</si>
  <si>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</si>
  <si>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</si>
  <si>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</si>
  <si>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</si>
  <si>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</si>
  <si>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</si>
  <si>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</si>
  <si>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</si>
  <si>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</si>
  <si>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</si>
  <si>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</si>
  <si>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</si>
  <si>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</si>
  <si>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</si>
  <si>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</si>
  <si>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</si>
  <si>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</si>
  <si>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</si>
  <si>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</si>
  <si>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</si>
  <si>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</si>
  <si>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</si>
  <si>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</si>
  <si>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</si>
  <si>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</si>
  <si>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</si>
  <si>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</si>
  <si>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</si>
  <si>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</si>
  <si>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</si>
  <si>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</si>
  <si>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</si>
  <si>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</si>
  <si>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</si>
  <si>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</si>
  <si>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</si>
  <si>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</si>
  <si>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</si>
  <si>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</si>
  <si>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</si>
  <si>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</si>
  <si>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</si>
  <si>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</si>
  <si>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</si>
  <si>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</si>
  <si>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</si>
  <si>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</si>
  <si>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</si>
  <si>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</si>
  <si>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</si>
  <si>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</si>
  <si>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</si>
  <si>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</si>
  <si>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</si>
  <si>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</si>
  <si>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</si>
  <si>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</si>
  <si>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</si>
  <si>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</si>
  <si>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</si>
  <si>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</si>
  <si>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</si>
  <si>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</si>
  <si>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</si>
  <si>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</si>
  <si>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</si>
  <si>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</si>
  <si>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</si>
  <si>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</si>
  <si>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</si>
  <si>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</si>
  <si>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</si>
  <si>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</si>
  <si>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</si>
  <si>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</si>
  <si>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</si>
  <si>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</si>
  <si>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</si>
  <si>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</si>
  <si>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</si>
  <si>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</si>
  <si>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</si>
  <si>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</si>
  <si>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</si>
  <si>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</si>
  <si>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</si>
  <si>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</si>
  <si>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</si>
  <si>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</si>
  <si>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</si>
  <si>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</si>
  <si>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</si>
  <si>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</si>
  <si>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</si>
  <si>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</si>
  <si>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</si>
  <si>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</si>
  <si>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</si>
  <si>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</si>
  <si>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</si>
  <si>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</si>
  <si>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</si>
  <si>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</si>
  <si>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</si>
  <si>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</si>
  <si>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</si>
  <si>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</si>
  <si>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</si>
  <si>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</si>
  <si>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</si>
  <si>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</si>
  <si>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</si>
  <si>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</si>
  <si>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</si>
  <si>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</si>
  <si>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</si>
  <si>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</si>
  <si>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</si>
  <si>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</si>
  <si>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</si>
  <si>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</si>
  <si>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</si>
  <si>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</si>
  <si>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</si>
  <si>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</si>
  <si>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</si>
  <si>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</si>
  <si>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</si>
  <si>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</si>
  <si>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</si>
  <si>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</si>
  <si>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</si>
  <si>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</si>
  <si>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</si>
  <si>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</si>
  <si>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</si>
  <si>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</si>
  <si>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</si>
  <si>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</si>
  <si>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</si>
  <si>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</si>
  <si>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</si>
  <si>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</si>
  <si>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</si>
  <si>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</si>
  <si>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</si>
  <si>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</si>
  <si>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</si>
  <si>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</si>
  <si>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</si>
  <si>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</si>
  <si>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</si>
  <si>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</si>
  <si>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</si>
  <si>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</si>
  <si>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</si>
  <si>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</si>
  <si>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</si>
  <si>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</si>
  <si>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</si>
  <si>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</si>
  <si>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</si>
  <si>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</si>
  <si>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</si>
  <si>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</si>
  <si>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</si>
  <si>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</si>
  <si>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</si>
  <si>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</si>
  <si>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</si>
  <si>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</si>
  <si>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</si>
  <si>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</si>
  <si>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</si>
  <si>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</si>
  <si>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</si>
  <si>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</si>
  <si>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</si>
  <si>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</si>
  <si>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</si>
  <si>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</si>
  <si>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</si>
  <si>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</si>
  <si>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</si>
  <si>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</si>
  <si>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</si>
  <si>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</si>
  <si>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</si>
  <si>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</si>
  <si>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</si>
  <si>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</si>
  <si>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</si>
  <si>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</si>
  <si>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</si>
  <si>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</si>
  <si>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</si>
  <si>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</si>
  <si>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</si>
  <si>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</si>
  <si>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</si>
  <si>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</si>
  <si>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</si>
  <si>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</si>
  <si>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</si>
  <si>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</si>
  <si>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</si>
  <si>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</si>
  <si>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</si>
  <si>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</si>
  <si>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</si>
  <si>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</si>
  <si>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</si>
  <si>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</si>
  <si>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</si>
  <si>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</si>
  <si>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</si>
  <si>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</si>
  <si>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</si>
  <si>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</si>
  <si>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</si>
  <si>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</si>
  <si>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</si>
  <si>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</si>
  <si>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</si>
  <si>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</si>
  <si>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</si>
  <si>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</si>
  <si>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</si>
  <si>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</si>
  <si>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</si>
  <si>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</si>
  <si>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</si>
  <si>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</si>
  <si>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</si>
  <si>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</si>
  <si>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</si>
  <si>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</si>
  <si>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</si>
  <si>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</si>
  <si>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</si>
  <si>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</si>
  <si>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</si>
  <si>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</si>
  <si>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</si>
  <si>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</si>
  <si>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</si>
  <si>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</si>
  <si>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</si>
  <si>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</si>
  <si>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</si>
  <si>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</si>
  <si>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</si>
  <si>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</si>
  <si>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</si>
  <si>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</si>
  <si>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</si>
  <si>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</si>
  <si>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</si>
  <si>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</si>
  <si>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</si>
  <si>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</si>
  <si>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</si>
  <si>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</si>
  <si>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</si>
  <si>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</si>
  <si>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</si>
  <si>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</si>
  <si>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</si>
  <si>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</si>
  <si>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</si>
  <si>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</si>
  <si>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</si>
  <si>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</si>
  <si>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</si>
  <si>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</si>
  <si>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</si>
  <si>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</si>
  <si>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</si>
  <si>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</si>
  <si>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</si>
  <si>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</si>
  <si>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</si>
  <si>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</si>
  <si>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</si>
  <si>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</si>
  <si>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</si>
  <si>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</si>
  <si>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</si>
  <si>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</si>
  <si>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</si>
  <si>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</si>
  <si>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</si>
  <si>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</si>
  <si>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</si>
  <si>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</si>
  <si>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</si>
  <si>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</si>
  <si>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</si>
  <si>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</si>
  <si>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</si>
  <si>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</si>
  <si>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</si>
  <si>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</si>
  <si>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</si>
  <si>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</si>
  <si>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</si>
  <si>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</si>
  <si>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</si>
  <si>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</si>
  <si>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</si>
  <si>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</si>
  <si>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</si>
  <si>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</si>
  <si>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</si>
  <si>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</si>
  <si>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</si>
  <si>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</si>
  <si>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</si>
  <si>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</si>
  <si>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</si>
  <si>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</si>
  <si>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</si>
  <si>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</si>
  <si>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</si>
  <si>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</si>
  <si>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</si>
  <si>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</si>
  <si>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</si>
  <si>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</si>
  <si>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</si>
  <si>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</si>
  <si>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</si>
  <si>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</si>
  <si>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</si>
  <si>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</si>
  <si>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</si>
  <si>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</si>
  <si>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</si>
  <si>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</si>
  <si>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</si>
  <si>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</si>
  <si>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</si>
  <si>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</si>
  <si>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</si>
  <si>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</si>
  <si>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</si>
  <si>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</si>
  <si>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</si>
  <si>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</si>
  <si>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</si>
  <si>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</si>
  <si>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</si>
  <si>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</si>
  <si>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</si>
  <si>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</si>
  <si>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</si>
  <si>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</si>
  <si>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</si>
  <si>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</si>
  <si>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</si>
  <si>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</si>
  <si>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</si>
  <si>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</si>
  <si>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</si>
  <si>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</si>
  <si>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</si>
  <si>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</si>
  <si>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</si>
  <si>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</si>
  <si>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</si>
  <si>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</si>
  <si>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</si>
  <si>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</si>
  <si>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</si>
  <si>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</si>
  <si>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</si>
  <si>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</si>
  <si>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</si>
  <si>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</si>
  <si>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</si>
  <si>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</si>
  <si>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</si>
  <si>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</si>
  <si>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</si>
  <si>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</si>
  <si>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</si>
  <si>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</si>
  <si>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</si>
  <si>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</si>
  <si>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</si>
  <si>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</si>
  <si>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</si>
  <si>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</si>
  <si>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</si>
  <si>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</si>
  <si>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</si>
  <si>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</si>
  <si>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</si>
  <si>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</si>
  <si>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</si>
  <si>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</si>
  <si>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</si>
  <si>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</si>
  <si>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</si>
  <si>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</si>
  <si>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</si>
  <si>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</si>
  <si>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</si>
  <si>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</si>
  <si>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</si>
  <si>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</si>
  <si>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</si>
  <si>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</si>
  <si>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</si>
  <si>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</si>
  <si>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</si>
  <si>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</si>
  <si>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</si>
  <si>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</si>
  <si>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</si>
  <si>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</si>
  <si>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</si>
  <si>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</si>
  <si>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</si>
  <si>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</si>
  <si>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</si>
  <si>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</si>
  <si>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</si>
  <si>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</si>
  <si>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</si>
  <si>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</si>
  <si>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</si>
  <si>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</si>
  <si>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</si>
  <si>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</si>
  <si>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</si>
  <si>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</si>
  <si>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</si>
  <si>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</si>
  <si>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</si>
  <si>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</si>
  <si>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</si>
  <si>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</si>
  <si>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</si>
  <si>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</si>
  <si>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</si>
  <si>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</si>
  <si>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</si>
  <si>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</si>
  <si>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</si>
  <si>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</si>
  <si>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</si>
  <si>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</si>
  <si>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</si>
  <si>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</si>
  <si>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</si>
  <si>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</si>
  <si>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</si>
  <si>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</si>
  <si>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</si>
  <si>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</si>
  <si>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</si>
  <si>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</si>
  <si>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</si>
  <si>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</si>
  <si>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</si>
  <si>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</si>
  <si>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</si>
  <si>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</si>
  <si>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</si>
  <si>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</si>
  <si>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</si>
  <si>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</si>
  <si>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</si>
  <si>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</si>
  <si>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</si>
  <si>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</si>
  <si>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</si>
  <si>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</si>
  <si>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</si>
  <si>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</si>
  <si>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</si>
  <si>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</si>
  <si>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</si>
  <si>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</si>
  <si>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</si>
  <si>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</si>
  <si>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</si>
  <si>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</si>
  <si>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</si>
  <si>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</si>
  <si>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</si>
  <si>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</si>
  <si>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</si>
  <si>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</si>
  <si>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</si>
  <si>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</si>
  <si>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</si>
  <si>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</si>
  <si>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</si>
  <si>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</si>
  <si>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</si>
  <si>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</si>
  <si>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</si>
  <si>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</si>
  <si>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</si>
  <si>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</si>
  <si>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</si>
  <si>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</si>
  <si>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</si>
  <si>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</si>
  <si>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</si>
  <si>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</si>
  <si>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</si>
  <si>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</si>
  <si>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</si>
  <si>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</si>
  <si>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</si>
  <si>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</si>
  <si>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</si>
  <si>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</si>
  <si>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</si>
  <si>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</si>
  <si>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</si>
  <si>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</si>
  <si>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</si>
  <si>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</si>
  <si>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</si>
  <si>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</si>
  <si>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</si>
  <si>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</si>
  <si>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</si>
  <si>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</si>
  <si>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</si>
  <si>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</si>
  <si>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</si>
  <si>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</si>
  <si>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</si>
  <si>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</si>
  <si>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</si>
  <si>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</si>
  <si>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</si>
  <si>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</si>
  <si>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</si>
  <si>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</si>
  <si>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</si>
  <si>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</si>
  <si>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</si>
  <si>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</si>
  <si>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</si>
  <si>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</si>
  <si>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</si>
  <si>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</si>
  <si>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</si>
  <si>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</si>
  <si>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</si>
  <si>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</si>
  <si>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</si>
  <si>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</si>
  <si>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</si>
  <si>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</si>
  <si>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</si>
  <si>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</si>
  <si>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</si>
  <si>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</si>
  <si>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</si>
  <si>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</si>
  <si>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</si>
  <si>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</si>
  <si>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</si>
  <si>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</si>
  <si>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</si>
  <si>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</si>
  <si>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</si>
  <si>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</si>
  <si>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</si>
  <si>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</si>
  <si>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</si>
  <si>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</si>
  <si>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</si>
  <si>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</si>
  <si>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</si>
  <si>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</si>
  <si>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</si>
  <si>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</si>
  <si>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</si>
  <si>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</si>
  <si>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</si>
  <si>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</si>
  <si>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</si>
  <si>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</si>
  <si>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</si>
  <si>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</si>
  <si>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</si>
  <si>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</si>
  <si>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</si>
  <si>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</si>
  <si>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</si>
  <si>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</si>
  <si>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</si>
  <si>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</si>
  <si>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</si>
  <si>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</si>
  <si>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</si>
  <si>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</si>
  <si>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</si>
  <si>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</si>
  <si>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</si>
  <si>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</si>
  <si>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</si>
  <si>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</si>
  <si>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</si>
  <si>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</si>
  <si>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</si>
  <si>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</si>
  <si>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</si>
  <si>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</si>
  <si>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</si>
  <si>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</si>
  <si>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</si>
  <si>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</si>
  <si>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</si>
  <si>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</si>
  <si>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</si>
  <si>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</si>
  <si>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</si>
  <si>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</si>
  <si>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</si>
  <si>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</si>
  <si>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</si>
  <si>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</si>
  <si>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</si>
  <si>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</si>
  <si>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</si>
  <si>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</si>
  <si>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</si>
  <si>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</si>
  <si>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</si>
  <si>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</si>
  <si>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</si>
  <si>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</si>
  <si>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</si>
  <si>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</si>
  <si>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</si>
  <si>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</si>
  <si>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</si>
  <si>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</si>
  <si>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</si>
  <si>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</si>
  <si>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</si>
  <si>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</si>
  <si>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</si>
  <si>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</si>
  <si>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</si>
  <si>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</si>
  <si>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</si>
  <si>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</si>
  <si>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</si>
  <si>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</si>
  <si>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</si>
  <si>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</si>
  <si>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</si>
  <si>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</si>
  <si>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</si>
  <si>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</si>
  <si>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</si>
  <si>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</si>
  <si>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</si>
  <si>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</si>
  <si>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</si>
  <si>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</si>
  <si>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</si>
  <si>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</si>
  <si>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</si>
  <si>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</si>
  <si>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</si>
  <si>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</si>
  <si>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</si>
  <si>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</si>
  <si>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</si>
  <si>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</si>
  <si>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</si>
  <si>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</si>
  <si>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</si>
  <si>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</si>
  <si>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</si>
  <si>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</si>
  <si>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</si>
  <si>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</si>
  <si>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</si>
  <si>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</si>
  <si>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</si>
  <si>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</si>
  <si>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</si>
  <si>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</si>
  <si>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</si>
  <si>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</si>
  <si>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</si>
  <si>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</si>
  <si>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</si>
  <si>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</si>
  <si>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</si>
  <si>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</si>
  <si>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</si>
  <si>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</si>
  <si>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</si>
  <si>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</si>
  <si>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</si>
  <si>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</si>
  <si>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</si>
  <si>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</si>
  <si>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</si>
  <si>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</si>
  <si>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</si>
  <si>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</si>
  <si>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</si>
  <si>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</si>
  <si>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</si>
  <si>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</si>
  <si>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</si>
  <si>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</si>
  <si>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</si>
  <si>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</si>
  <si>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</si>
  <si>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</si>
  <si>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</si>
  <si>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</si>
  <si>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</si>
  <si>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</si>
  <si>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</si>
  <si>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</si>
  <si>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</si>
  <si>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</si>
  <si>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</si>
  <si>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</si>
  <si>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</si>
  <si>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</si>
  <si>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</si>
  <si>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</si>
  <si>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</si>
  <si>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</si>
  <si>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</si>
  <si>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</si>
  <si>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</si>
  <si>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</si>
  <si>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</si>
  <si>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</si>
  <si>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</si>
  <si>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</si>
  <si>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</si>
  <si>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</si>
  <si>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</si>
  <si>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</si>
  <si>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</si>
  <si>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</si>
  <si>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</si>
  <si>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</si>
  <si>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</si>
  <si>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</si>
  <si>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</si>
  <si>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</si>
  <si>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</si>
  <si>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</si>
  <si>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</si>
  <si>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</si>
  <si>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</si>
  <si>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</si>
  <si>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</si>
  <si>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</si>
  <si>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</si>
  <si>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</si>
  <si>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</si>
  <si>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</si>
  <si>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</si>
  <si>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</si>
  <si>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</si>
  <si>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</si>
  <si>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</si>
  <si>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</si>
  <si>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</si>
  <si>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</si>
  <si>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</si>
  <si>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</si>
  <si>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</si>
  <si>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</si>
  <si>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</si>
  <si>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</si>
  <si>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</si>
  <si>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</si>
  <si>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</si>
  <si>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</si>
  <si>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</si>
  <si>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</si>
  <si>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</si>
  <si>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</si>
  <si>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</si>
  <si>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</si>
  <si>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</si>
  <si>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</si>
  <si>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</si>
  <si>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</si>
  <si>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</si>
  <si>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</si>
  <si>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</si>
  <si>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</si>
  <si>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</si>
  <si>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</si>
  <si>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</si>
  <si>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</si>
  <si>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</si>
  <si>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</si>
  <si>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</si>
  <si>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</si>
  <si>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</si>
  <si>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</si>
  <si>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</si>
  <si>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</si>
  <si>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</si>
  <si>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</si>
  <si>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</si>
  <si>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</si>
  <si>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</si>
  <si>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</si>
  <si>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</si>
  <si>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</si>
  <si>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</si>
  <si>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</si>
  <si>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</si>
  <si>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</si>
  <si>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</si>
  <si>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</si>
  <si>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</si>
  <si>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</si>
  <si>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</si>
  <si>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</si>
  <si>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</si>
  <si>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</si>
  <si>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</si>
  <si>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</si>
  <si>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</si>
  <si>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</si>
  <si>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</si>
  <si>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</si>
  <si>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</si>
  <si>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</si>
  <si>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</si>
  <si>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</si>
  <si>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</si>
  <si>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</si>
  <si>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</si>
  <si>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</si>
  <si>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</si>
  <si>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</si>
  <si>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</si>
  <si>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</si>
  <si>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</si>
  <si>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</si>
  <si>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</si>
  <si>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</si>
  <si>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</si>
  <si>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</si>
  <si>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</si>
  <si>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</si>
  <si>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</si>
  <si>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</si>
  <si>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</si>
  <si>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</si>
  <si>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</si>
  <si>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</si>
  <si>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</si>
  <si>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</si>
  <si>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</si>
  <si>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</si>
  <si>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</si>
  <si>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</si>
  <si>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</si>
  <si>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</si>
  <si>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</si>
  <si>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</si>
  <si>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</si>
  <si>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</si>
  <si>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</si>
  <si>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</si>
  <si>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</si>
  <si>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</si>
  <si>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</si>
  <si>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</si>
  <si>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</si>
  <si>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</si>
  <si>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</si>
  <si>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</si>
  <si>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</si>
  <si>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</si>
  <si>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</si>
  <si>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</si>
  <si>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</si>
  <si>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</si>
  <si>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</si>
  <si>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</si>
  <si>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</si>
  <si>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</si>
  <si>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</si>
  <si>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</si>
  <si>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</si>
  <si>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</si>
  <si>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</si>
  <si>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</si>
  <si>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</si>
  <si>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</si>
  <si>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</si>
  <si>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</si>
  <si>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</si>
  <si>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</si>
  <si>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</si>
  <si>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</si>
  <si>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</si>
  <si>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</si>
  <si>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</si>
  <si>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</si>
  <si>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</si>
  <si>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</si>
  <si>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</si>
  <si>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</si>
  <si>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</si>
  <si>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</si>
  <si>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</si>
  <si>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</si>
  <si>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</si>
  <si>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</si>
  <si>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</si>
  <si>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</si>
  <si>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</si>
  <si>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</si>
  <si>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</si>
  <si>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</si>
  <si>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</si>
  <si>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</si>
  <si>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</si>
  <si>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</si>
  <si>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</si>
  <si>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</si>
  <si>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</si>
  <si>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</si>
  <si>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</si>
  <si>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</si>
  <si>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</si>
  <si>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</si>
  <si>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</si>
  <si>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</si>
  <si>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</si>
  <si>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</si>
  <si>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</si>
  <si>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</si>
  <si>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</si>
  <si>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</si>
  <si>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</si>
  <si>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</si>
  <si>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</si>
  <si>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</si>
  <si>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</si>
  <si>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</si>
  <si>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</si>
  <si>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</si>
  <si>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</si>
  <si>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</si>
  <si>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</si>
  <si>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</si>
  <si>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</si>
  <si>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</si>
  <si>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</si>
  <si>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</si>
  <si>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</si>
  <si>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</si>
  <si>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</si>
  <si>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</si>
  <si>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</si>
  <si>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</si>
  <si>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</si>
  <si>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</si>
  <si>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</si>
  <si>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</si>
  <si>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</si>
  <si>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</si>
  <si>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</si>
  <si>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</si>
  <si>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</si>
  <si>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</si>
  <si>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</si>
  <si>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</si>
  <si>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</si>
  <si>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</si>
  <si>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</si>
  <si>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</si>
  <si>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</si>
  <si>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</si>
  <si>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</si>
  <si>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</si>
  <si>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</si>
  <si>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</si>
  <si>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</si>
  <si>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</si>
  <si>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</si>
  <si>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</si>
  <si>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</si>
  <si>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</si>
  <si>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</si>
  <si>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</si>
  <si>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</si>
  <si>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</si>
  <si>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</si>
  <si>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</si>
  <si>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</si>
  <si>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</si>
  <si>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</si>
  <si>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</si>
  <si>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</si>
  <si>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</si>
  <si>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</si>
  <si>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</si>
  <si>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</si>
  <si>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</si>
  <si>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</si>
  <si>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</si>
  <si>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</si>
  <si>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</si>
  <si>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</si>
  <si>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</si>
  <si>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</si>
  <si>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</si>
  <si>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</si>
  <si>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</si>
  <si>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</si>
  <si>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</si>
  <si>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</si>
  <si>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</si>
  <si>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</si>
  <si>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</si>
  <si>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</si>
  <si>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</si>
  <si>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</si>
  <si>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</si>
  <si>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</si>
  <si>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</si>
  <si>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</si>
  <si>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</si>
  <si>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</si>
  <si>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</si>
  <si>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</si>
  <si>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</si>
  <si>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</si>
  <si>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</si>
  <si>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</si>
  <si>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</si>
  <si>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</si>
  <si>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</si>
  <si>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</si>
  <si>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</si>
  <si>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</si>
  <si>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</si>
  <si>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</si>
  <si>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</si>
  <si>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</si>
  <si>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</si>
  <si>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</si>
  <si>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</si>
  <si>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</si>
  <si>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</si>
  <si>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</si>
  <si>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</si>
  <si>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</si>
  <si>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</si>
  <si>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</si>
  <si>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</si>
  <si>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</si>
  <si>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</si>
  <si>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</si>
  <si>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</si>
  <si>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</si>
  <si>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</si>
  <si>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</si>
  <si>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</si>
  <si>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</si>
  <si>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</si>
  <si>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</si>
  <si>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</si>
  <si>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</si>
  <si>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</si>
  <si>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</si>
  <si>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</si>
  <si>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</si>
  <si>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</si>
  <si>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</si>
  <si>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</si>
  <si>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</si>
  <si>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</si>
  <si>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</si>
  <si>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</si>
  <si>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</si>
  <si>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</si>
  <si>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</si>
  <si>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</si>
  <si>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</si>
  <si>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</si>
  <si>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</si>
  <si>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</si>
  <si>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</si>
  <si>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</si>
  <si>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</si>
  <si>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</si>
  <si>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</si>
  <si>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</si>
  <si>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</si>
  <si>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</si>
  <si>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</si>
  <si>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</si>
  <si>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</si>
  <si>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</si>
  <si>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</si>
  <si>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</si>
  <si>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</si>
  <si>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</si>
  <si>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</si>
  <si>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</si>
  <si>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</si>
  <si>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</si>
  <si>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</si>
  <si>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</si>
  <si>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</si>
  <si>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</si>
  <si>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</si>
  <si>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</si>
  <si>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</si>
  <si>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</si>
  <si>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</si>
  <si>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</si>
  <si>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</si>
  <si>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</si>
  <si>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</si>
  <si>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</si>
  <si>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</si>
  <si>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</si>
  <si>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</si>
  <si>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</si>
  <si>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</si>
  <si>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</si>
  <si>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</si>
  <si>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</si>
  <si>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</si>
  <si>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</si>
  <si>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</si>
  <si>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</si>
  <si>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</si>
  <si>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</si>
  <si>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</si>
  <si>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</si>
  <si>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</si>
  <si>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</si>
  <si>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</si>
  <si>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</si>
  <si>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</si>
  <si>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</si>
  <si>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</si>
  <si>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</si>
  <si>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</si>
  <si>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</si>
  <si>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</si>
  <si>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</si>
  <si>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</si>
  <si>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</si>
  <si>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</si>
  <si>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</si>
  <si>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</si>
  <si>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</si>
  <si>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</si>
  <si>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</si>
  <si>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</si>
  <si>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</si>
  <si>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</si>
  <si>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</si>
  <si>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</si>
  <si>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</si>
  <si>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</si>
  <si>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</si>
  <si>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</si>
  <si>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</si>
  <si>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</si>
  <si>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</si>
  <si>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</si>
  <si>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</si>
  <si>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</si>
  <si>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</si>
  <si>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</si>
  <si>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</si>
  <si>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</si>
  <si>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</si>
  <si>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</si>
  <si>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</si>
  <si>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</si>
  <si>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</si>
  <si>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</si>
  <si>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</si>
  <si>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</si>
  <si>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</si>
  <si>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</si>
  <si>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</si>
  <si>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</si>
  <si>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</si>
  <si>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</si>
  <si>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</si>
  <si>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</si>
  <si>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</si>
  <si>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</si>
  <si>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</si>
  <si>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</si>
  <si>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</si>
  <si>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</si>
  <si>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</si>
  <si>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</si>
  <si>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</si>
  <si>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</si>
  <si>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</si>
  <si>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</si>
  <si>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</si>
  <si>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</si>
  <si>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</si>
  <si>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</si>
  <si>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</si>
  <si>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</si>
  <si>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</si>
  <si>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</si>
  <si>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</si>
  <si>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</si>
  <si>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</si>
  <si>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</si>
  <si>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</si>
  <si>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</si>
  <si>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</si>
  <si>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</si>
  <si>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</si>
  <si>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</si>
  <si>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</si>
  <si>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</si>
  <si>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</si>
  <si>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</si>
  <si>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</si>
  <si>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</si>
  <si>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</si>
  <si>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</si>
  <si>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</si>
  <si>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</si>
  <si>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</si>
  <si>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</si>
  <si>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</si>
  <si>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</si>
  <si>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</si>
  <si>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</si>
  <si>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</si>
  <si>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</si>
  <si>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</si>
  <si>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</si>
  <si>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</si>
  <si>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</si>
  <si>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</si>
  <si>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</si>
  <si>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</si>
  <si>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</si>
  <si>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</si>
  <si>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</si>
  <si>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</si>
  <si>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</si>
  <si>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</si>
  <si>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</si>
  <si>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</si>
  <si>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</si>
  <si>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</si>
  <si>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</si>
  <si>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</si>
  <si>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</si>
  <si>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</si>
  <si>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</si>
  <si>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</si>
  <si>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</si>
  <si>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</si>
  <si>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</si>
  <si>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</si>
  <si>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</si>
  <si>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</si>
  <si>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</si>
  <si>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</si>
  <si>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</si>
  <si>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</si>
  <si>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</si>
  <si>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</si>
  <si>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</si>
  <si>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</si>
  <si>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</si>
  <si>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</si>
  <si>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</si>
  <si>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</si>
  <si>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</si>
  <si>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</si>
  <si>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</si>
  <si>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</si>
  <si>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</si>
  <si>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</si>
  <si>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</si>
  <si>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</si>
  <si>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</si>
  <si>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</si>
  <si>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</si>
  <si>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</si>
  <si>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</si>
  <si>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</si>
  <si>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</si>
  <si>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</si>
  <si>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</si>
  <si>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</si>
  <si>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</si>
  <si>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</si>
  <si>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</si>
  <si>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</si>
  <si>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</si>
  <si>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</si>
  <si>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</si>
  <si>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</si>
  <si>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</si>
  <si>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</si>
  <si>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</si>
  <si>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</si>
  <si>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</si>
  <si>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</si>
  <si>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</si>
  <si>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</si>
  <si>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</si>
  <si>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</si>
  <si>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</si>
  <si>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</si>
  <si>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</si>
  <si>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</si>
  <si>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</si>
  <si>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</si>
  <si>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</si>
  <si>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</si>
  <si>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</si>
  <si>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</si>
  <si>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</si>
  <si>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</si>
  <si>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</si>
  <si>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</si>
  <si>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</si>
  <si>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</si>
  <si>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</si>
  <si>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</si>
  <si>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</si>
  <si>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</si>
  <si>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</si>
  <si>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</si>
  <si>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</si>
  <si>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</si>
  <si>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</si>
  <si>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</si>
  <si>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</si>
  <si>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</si>
  <si>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</si>
  <si>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</si>
  <si>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</si>
  <si>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</si>
  <si>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</si>
  <si>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</si>
  <si>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</si>
  <si>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</si>
  <si>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</si>
  <si>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</si>
  <si>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</si>
  <si>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</si>
  <si>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</si>
  <si>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</si>
  <si>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</si>
  <si>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</si>
  <si>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</si>
  <si>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</si>
  <si>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</si>
  <si>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</si>
  <si>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</si>
  <si>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</si>
  <si>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</si>
  <si>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</si>
  <si>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</si>
  <si>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</si>
  <si>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</si>
  <si>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</si>
  <si>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</si>
  <si>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</si>
  <si>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</si>
  <si>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</si>
  <si>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</si>
  <si>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</si>
  <si>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</si>
  <si>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</si>
  <si>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</si>
  <si>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</si>
  <si>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</si>
  <si>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</si>
  <si>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</si>
  <si>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</si>
  <si>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</si>
  <si>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</si>
  <si>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</si>
  <si>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</si>
  <si>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</si>
  <si>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</si>
  <si>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</si>
  <si>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</si>
  <si>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</si>
  <si>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</si>
  <si>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</si>
  <si>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</si>
  <si>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</si>
  <si>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</si>
  <si>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</si>
  <si>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</si>
  <si>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</si>
  <si>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</si>
  <si>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</si>
  <si>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</si>
  <si>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</si>
  <si>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</si>
  <si>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</si>
  <si>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</si>
  <si>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</si>
  <si>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</si>
  <si>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</si>
  <si>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</si>
  <si>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</si>
  <si>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</si>
  <si>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</si>
  <si>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</si>
  <si>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</si>
  <si>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</si>
  <si>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</si>
  <si>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</si>
  <si>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</si>
  <si>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</si>
  <si>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</si>
  <si>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</si>
  <si>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</si>
  <si>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</si>
  <si>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</si>
  <si>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</si>
  <si>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</si>
  <si>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</si>
  <si>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</si>
  <si>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</si>
  <si>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</si>
  <si>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</si>
  <si>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</si>
  <si>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</si>
  <si>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</si>
  <si>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</si>
  <si>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</si>
  <si>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</si>
  <si>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</si>
  <si>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</si>
  <si>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</si>
  <si>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</si>
  <si>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</si>
  <si>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</si>
  <si>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</si>
  <si>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</si>
  <si>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</si>
  <si>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</si>
  <si>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</si>
  <si>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</si>
  <si>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</si>
  <si>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</si>
  <si>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</si>
  <si>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</si>
  <si>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</si>
  <si>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</si>
  <si>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</si>
  <si>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</si>
  <si>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</si>
  <si>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</si>
  <si>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</si>
  <si>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</si>
  <si>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</si>
  <si>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</si>
  <si>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</si>
  <si>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</si>
  <si>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</si>
  <si>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</si>
  <si>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</si>
  <si>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</si>
  <si>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</si>
  <si>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</si>
  <si>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</si>
  <si>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</si>
  <si>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</si>
  <si>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</si>
  <si>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</si>
  <si>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</si>
  <si>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</si>
  <si>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</si>
  <si>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</si>
  <si>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</si>
  <si>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</si>
  <si>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</si>
  <si>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</si>
  <si>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</si>
  <si>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</si>
  <si>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</si>
  <si>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</si>
  <si>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</si>
  <si>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</si>
  <si>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</si>
  <si>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</si>
  <si>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</si>
  <si>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</si>
  <si>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</si>
  <si>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</si>
  <si>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</si>
  <si>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</si>
  <si>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</si>
  <si>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</si>
  <si>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</si>
  <si>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</si>
  <si>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</si>
  <si>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</si>
  <si>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</si>
  <si>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</si>
  <si>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</si>
  <si>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</si>
  <si>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</si>
  <si>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</si>
  <si>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</si>
  <si>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</si>
  <si>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</si>
  <si>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</si>
  <si>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</si>
  <si>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</si>
  <si>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</si>
  <si>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</si>
  <si>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</si>
  <si>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</si>
  <si>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</si>
  <si>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</si>
  <si>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</si>
  <si>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</si>
  <si>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</si>
  <si>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</si>
  <si>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</si>
  <si>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</si>
  <si>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</si>
  <si>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</si>
  <si>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</si>
  <si>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</si>
  <si>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</si>
  <si>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</si>
  <si>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</si>
  <si>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</si>
  <si>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</si>
  <si>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</si>
  <si>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</si>
  <si>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</si>
  <si>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</si>
  <si>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</si>
  <si>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</si>
  <si>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</si>
  <si>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</si>
  <si>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</si>
  <si>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</si>
  <si>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</si>
  <si>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</si>
  <si>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</si>
  <si>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</si>
  <si>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</si>
  <si>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</si>
  <si>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</si>
  <si>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</si>
  <si>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</si>
  <si>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</si>
  <si>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</si>
  <si>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</si>
  <si>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</si>
  <si>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</si>
  <si>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</si>
  <si>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</si>
  <si>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</si>
  <si>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</si>
  <si>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</si>
  <si>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</si>
  <si>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</si>
  <si>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</si>
  <si>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</si>
  <si>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</si>
  <si>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</si>
  <si>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</si>
  <si>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</si>
  <si>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</si>
  <si>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</si>
  <si>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</si>
  <si>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</si>
  <si>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</si>
  <si>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</si>
  <si>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</si>
  <si>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</si>
  <si>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</si>
  <si>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</si>
  <si>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</si>
  <si>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</si>
  <si>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</si>
  <si>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</si>
  <si>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</si>
  <si>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</si>
  <si>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</si>
  <si>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</si>
  <si>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</si>
  <si>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</si>
  <si>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</si>
  <si>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</si>
  <si>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</si>
  <si>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</si>
  <si>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</si>
  <si>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</si>
  <si>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</si>
  <si>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</si>
  <si>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</si>
  <si>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</si>
  <si>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</si>
  <si>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</si>
  <si>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</si>
  <si>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</si>
  <si>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</si>
  <si>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</si>
  <si>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</si>
  <si>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</si>
  <si>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</si>
  <si>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</si>
  <si>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</si>
  <si>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</si>
  <si>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</si>
  <si>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</si>
  <si>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</si>
  <si>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</si>
  <si>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</si>
  <si>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</si>
  <si>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</si>
  <si>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</si>
  <si>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</si>
  <si>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</si>
  <si>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</si>
  <si>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</si>
  <si>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</si>
  <si>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</si>
  <si>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</si>
  <si>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</si>
  <si>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</si>
  <si>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</si>
  <si>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</si>
  <si>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</si>
  <si>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</si>
  <si>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</si>
  <si>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</si>
  <si>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</si>
  <si>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</si>
  <si>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</si>
  <si>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</si>
  <si>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</si>
  <si>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</si>
  <si>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</si>
  <si>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</si>
  <si>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</si>
  <si>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</si>
  <si>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</si>
  <si>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</si>
  <si>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</si>
  <si>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</si>
  <si>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</si>
  <si>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</si>
  <si>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</si>
  <si>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</si>
  <si>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</si>
  <si>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</si>
  <si>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</si>
  <si>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</si>
  <si>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</si>
  <si>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</si>
  <si>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</si>
  <si>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</si>
  <si>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</si>
  <si>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</si>
  <si>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</si>
  <si>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</si>
  <si>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</si>
  <si>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</si>
  <si>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</si>
  <si>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</si>
  <si>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</si>
  <si>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</si>
  <si>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</si>
  <si>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</si>
  <si>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</si>
  <si>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</si>
  <si>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</si>
  <si>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</si>
  <si>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</si>
  <si>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</si>
  <si>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</si>
  <si>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</si>
  <si>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</si>
  <si>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</si>
  <si>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</si>
  <si>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</si>
  <si>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</si>
  <si>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</si>
  <si>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</si>
  <si>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</si>
  <si>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</si>
  <si>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</si>
  <si>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</si>
  <si>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</si>
  <si>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</si>
  <si>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</si>
  <si>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</si>
  <si>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</si>
  <si>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</si>
  <si>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</si>
  <si>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</si>
  <si>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</si>
  <si>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</si>
  <si>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</si>
  <si>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</si>
  <si>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</si>
  <si>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</si>
  <si>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</si>
  <si>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</si>
  <si>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</si>
  <si>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</si>
  <si>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</si>
  <si>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</si>
  <si>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</si>
  <si>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</si>
  <si>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</si>
  <si>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</si>
  <si>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</si>
  <si>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</si>
  <si>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</si>
  <si>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</si>
  <si>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</si>
  <si>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</si>
  <si>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</si>
  <si>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</si>
  <si>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</si>
  <si>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</si>
  <si>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</si>
  <si>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</si>
  <si>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</si>
  <si>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</si>
  <si>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</si>
  <si>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</si>
  <si>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</si>
  <si>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</si>
  <si>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</si>
  <si>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</si>
  <si>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</si>
  <si>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</si>
  <si>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</si>
  <si>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</si>
  <si>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</si>
  <si>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</si>
  <si>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</si>
  <si>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</si>
  <si>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</si>
  <si>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</si>
  <si>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</si>
  <si>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</si>
  <si>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</si>
  <si>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</si>
  <si>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</si>
  <si>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</si>
  <si>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</si>
  <si>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</si>
  <si>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</si>
  <si>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</si>
  <si>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</si>
  <si>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</si>
  <si>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</si>
  <si>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</si>
  <si>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</si>
  <si>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</si>
  <si>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</si>
  <si>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</si>
  <si>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</si>
  <si>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</si>
  <si>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</si>
  <si>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</si>
  <si>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</si>
  <si>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</si>
  <si>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</si>
  <si>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</si>
  <si>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</si>
  <si>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</si>
  <si>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</si>
  <si>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</si>
  <si>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</si>
  <si>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</si>
  <si>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</si>
  <si>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</si>
  <si>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</si>
  <si>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</si>
  <si>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</si>
  <si>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</si>
  <si>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</si>
  <si>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</si>
  <si>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</si>
  <si>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</si>
  <si>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</si>
  <si>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</si>
  <si>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</si>
  <si>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</si>
  <si>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</si>
  <si>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</si>
  <si>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</si>
  <si>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</si>
  <si>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</si>
  <si>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</si>
  <si>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</si>
  <si>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</si>
  <si>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</si>
  <si>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</si>
  <si>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</si>
  <si>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</si>
  <si>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</si>
  <si>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</si>
  <si>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</si>
  <si>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</si>
  <si>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</si>
  <si>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</si>
  <si>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</si>
  <si>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</si>
  <si>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</si>
  <si>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</si>
  <si>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</si>
  <si>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</si>
  <si>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</si>
  <si>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</si>
  <si>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</si>
  <si>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</si>
  <si>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</si>
  <si>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</si>
  <si>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</si>
  <si>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</si>
  <si>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</si>
  <si>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</si>
  <si>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</si>
  <si>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</si>
  <si>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</si>
  <si>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</si>
  <si>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</si>
  <si>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</si>
  <si>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</si>
  <si>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</si>
  <si>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</si>
  <si>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</si>
  <si>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</si>
  <si>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</si>
  <si>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</si>
  <si>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</si>
  <si>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</si>
  <si>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</si>
  <si>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</si>
  <si>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</si>
  <si>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</si>
  <si>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</si>
  <si>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</si>
  <si>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</si>
  <si>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</si>
  <si>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</si>
  <si>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</si>
  <si>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</si>
  <si>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</si>
  <si>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</si>
  <si>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</si>
  <si>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</si>
  <si>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</si>
  <si>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</si>
  <si>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</si>
  <si>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</si>
  <si>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</si>
  <si>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</si>
  <si>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</si>
  <si>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</si>
  <si>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</si>
  <si>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</si>
  <si>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</si>
  <si>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</si>
  <si>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</si>
  <si>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</si>
  <si>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</si>
  <si>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</si>
  <si>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</si>
  <si>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</si>
  <si>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</si>
  <si>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</si>
  <si>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</si>
  <si>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</si>
  <si>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</si>
  <si>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</si>
  <si>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</si>
  <si>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</si>
  <si>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</si>
  <si>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</si>
  <si>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</si>
  <si>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</si>
  <si>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</si>
  <si>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</si>
  <si>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</si>
  <si>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</si>
  <si>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</si>
  <si>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</si>
  <si>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</si>
  <si>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</si>
  <si>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</si>
  <si>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</si>
  <si>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</si>
  <si>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</si>
  <si>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</si>
  <si>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</si>
  <si>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</si>
  <si>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</si>
  <si>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</si>
  <si>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</si>
  <si>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</si>
  <si>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</si>
  <si>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</si>
  <si>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</si>
  <si>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</si>
  <si>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</si>
  <si>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</si>
  <si>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</si>
  <si>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</si>
  <si>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</si>
  <si>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</si>
  <si>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</si>
  <si>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</si>
  <si>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</si>
  <si>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</si>
  <si>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</si>
  <si>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</si>
  <si>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</si>
  <si>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</si>
  <si>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</si>
  <si>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</si>
  <si>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</si>
  <si>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</si>
  <si>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</si>
  <si>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</si>
  <si>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</si>
  <si>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</si>
  <si>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</si>
  <si>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</si>
  <si>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</si>
  <si>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</si>
  <si>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</si>
  <si>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</si>
  <si>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</si>
  <si>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</si>
  <si>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</si>
  <si>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</si>
  <si>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</si>
  <si>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</si>
  <si>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</si>
  <si>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</si>
  <si>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</si>
  <si>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</si>
  <si>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</si>
  <si>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</si>
  <si>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</si>
  <si>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</si>
  <si>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</si>
  <si>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</si>
  <si>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</si>
  <si>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</si>
  <si>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</si>
  <si>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</si>
  <si>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</si>
  <si>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</si>
  <si>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</si>
  <si>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</si>
  <si>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</si>
  <si>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</si>
  <si>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</si>
  <si>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</si>
  <si>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</si>
  <si>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</si>
  <si>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</si>
  <si>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</si>
  <si>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</si>
  <si>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</si>
  <si>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</si>
  <si>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</si>
  <si>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</si>
  <si>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</si>
  <si>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</si>
  <si>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</si>
  <si>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</si>
  <si>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</si>
  <si>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</si>
  <si>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</si>
  <si>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</si>
  <si>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</si>
  <si>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</si>
  <si>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</si>
  <si>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</si>
  <si>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</si>
  <si>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</si>
  <si>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</si>
  <si>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</si>
  <si>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</si>
  <si>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</si>
  <si>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</si>
  <si>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</si>
  <si>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</si>
  <si>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</si>
  <si>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</si>
  <si>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</si>
  <si>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</si>
  <si>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</si>
  <si>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</si>
  <si>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</si>
  <si>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</si>
  <si>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</si>
  <si>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</si>
  <si>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</si>
  <si>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</si>
  <si>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</si>
  <si>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</si>
  <si>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</si>
  <si>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</si>
  <si>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</si>
  <si>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</si>
  <si>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</si>
  <si>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</si>
  <si>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</si>
  <si>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</si>
  <si>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</si>
  <si>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</si>
  <si>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</si>
  <si>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</si>
  <si>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</si>
  <si>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</si>
  <si>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</si>
  <si>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</si>
  <si>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</si>
  <si>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</si>
  <si>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</si>
  <si>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</si>
  <si>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</si>
  <si>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</si>
  <si>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</si>
  <si>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</si>
  <si>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</si>
  <si>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</si>
  <si>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</si>
  <si>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</si>
  <si>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</si>
  <si>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</si>
  <si>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</si>
  <si>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</si>
  <si>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</si>
  <si>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</si>
  <si>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</si>
  <si>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</si>
  <si>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</si>
  <si>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</si>
  <si>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</si>
  <si>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</si>
  <si>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</si>
  <si>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</si>
  <si>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</si>
  <si>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</si>
  <si>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</si>
  <si>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</si>
  <si>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</si>
  <si>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</si>
  <si>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</si>
  <si>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</si>
  <si>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</si>
  <si>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</si>
  <si>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</si>
  <si>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</si>
  <si>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</si>
  <si>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</si>
  <si>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</si>
  <si>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</si>
  <si>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</si>
  <si>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</si>
  <si>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</si>
  <si>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</si>
  <si>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</si>
  <si>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</si>
  <si>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</si>
  <si>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</si>
  <si>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</si>
  <si>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</si>
  <si>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</si>
  <si>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</si>
  <si>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</si>
  <si>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</si>
  <si>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</si>
  <si>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</si>
  <si>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</si>
  <si>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</si>
  <si>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</si>
  <si>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</si>
  <si>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</si>
  <si>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</si>
  <si>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</si>
  <si>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</si>
  <si>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</si>
  <si>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</si>
  <si>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</si>
  <si>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</si>
  <si>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</si>
  <si>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</si>
  <si>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</si>
  <si>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</si>
  <si>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</si>
  <si>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</si>
  <si>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</si>
  <si>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</si>
  <si>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</si>
  <si>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</si>
  <si>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</si>
  <si>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</si>
  <si>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</si>
  <si>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</si>
  <si>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</si>
  <si>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</si>
  <si>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</si>
  <si>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</si>
  <si>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</si>
  <si>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</si>
  <si>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</si>
  <si>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</si>
  <si>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</si>
  <si>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</si>
  <si>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</si>
  <si>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</si>
  <si>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</si>
  <si>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</si>
  <si>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</si>
  <si>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</si>
  <si>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</si>
  <si>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</si>
  <si>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</si>
  <si>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</si>
  <si>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</si>
  <si>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</si>
  <si>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</si>
  <si>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</si>
  <si>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</si>
  <si>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</si>
  <si>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</si>
  <si>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</si>
  <si>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</si>
  <si>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</si>
  <si>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</si>
  <si>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</si>
  <si>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</si>
  <si>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</si>
  <si>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</si>
  <si>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</si>
  <si>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</si>
  <si>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</si>
  <si>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</si>
  <si>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</si>
  <si>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</si>
  <si>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</si>
  <si>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</si>
  <si>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</si>
  <si>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</si>
  <si>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</si>
  <si>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</si>
  <si>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</si>
  <si>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</si>
  <si>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</si>
  <si>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</si>
  <si>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</si>
  <si>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</si>
  <si>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</si>
  <si>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</si>
  <si>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</si>
  <si>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</si>
  <si>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</si>
  <si>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</si>
  <si>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</si>
  <si>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</si>
  <si>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</si>
  <si>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</si>
  <si>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</si>
  <si>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</si>
  <si>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</si>
  <si>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</si>
  <si>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</si>
  <si>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</si>
  <si>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</si>
  <si>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</si>
  <si>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</si>
  <si>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</si>
  <si>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</si>
  <si>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</si>
  <si>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</si>
  <si>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</si>
  <si>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</si>
  <si>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</si>
  <si>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</si>
  <si>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</si>
  <si>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</si>
  <si>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</si>
  <si>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</si>
  <si>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</si>
  <si>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</si>
  <si>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</si>
  <si>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</si>
  <si>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</si>
  <si>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</si>
  <si>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</si>
  <si>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</si>
  <si>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</si>
  <si>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</si>
  <si>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</si>
  <si>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</si>
  <si>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</si>
  <si>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</si>
  <si>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</si>
  <si>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</si>
  <si>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</si>
  <si>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</si>
  <si>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</si>
  <si>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</si>
  <si>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</si>
  <si>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</si>
  <si>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</si>
  <si>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</si>
  <si>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</si>
  <si>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</si>
  <si>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</si>
  <si>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</si>
  <si>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</si>
  <si>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</si>
  <si>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</si>
  <si>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</si>
  <si>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</si>
  <si>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</si>
  <si>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</si>
  <si>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</si>
  <si>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</si>
  <si>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</si>
  <si>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</si>
  <si>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</si>
  <si>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</si>
  <si>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</si>
  <si>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</si>
  <si>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</si>
  <si>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</si>
  <si>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</si>
  <si>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</si>
  <si>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</si>
  <si>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</si>
  <si>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</si>
  <si>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</si>
  <si>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</si>
  <si>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</si>
  <si>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</si>
  <si>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</si>
  <si>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</si>
  <si>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</si>
  <si>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</si>
  <si>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</si>
  <si>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</si>
  <si>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</si>
  <si>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</si>
  <si>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</si>
  <si>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</si>
  <si>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</si>
  <si>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</si>
  <si>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</si>
  <si>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</si>
  <si>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</si>
  <si>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</si>
  <si>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</si>
  <si>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</si>
  <si>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</si>
  <si>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</si>
  <si>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</si>
  <si>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</si>
  <si>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</si>
  <si>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</si>
  <si>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</si>
  <si>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</si>
  <si>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</si>
  <si>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</si>
  <si>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</si>
  <si>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</si>
  <si>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</si>
  <si>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</si>
  <si>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</si>
  <si>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</si>
  <si>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</si>
  <si>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</si>
  <si>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</si>
  <si>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</si>
  <si>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</si>
  <si>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</si>
  <si>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</si>
  <si>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</si>
  <si>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</si>
  <si>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</si>
  <si>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</si>
  <si>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</si>
  <si>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</si>
  <si>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</si>
  <si>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</si>
  <si>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</si>
  <si>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</si>
  <si>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</si>
  <si>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</si>
  <si>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</si>
  <si>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</si>
  <si>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</si>
  <si>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</si>
  <si>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</si>
  <si>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</si>
  <si>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</si>
  <si>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</si>
  <si>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</si>
  <si>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</si>
  <si>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</si>
  <si>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</si>
  <si>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</si>
  <si>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</si>
  <si>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</si>
  <si>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</si>
  <si>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</si>
  <si>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</si>
  <si>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</si>
  <si>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</si>
  <si>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</si>
  <si>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</si>
  <si>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</si>
  <si>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</si>
  <si>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</si>
  <si>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</si>
  <si>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</si>
  <si>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</si>
  <si>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</si>
  <si>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</si>
  <si>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</si>
  <si>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</si>
  <si>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</si>
  <si>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</si>
  <si>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</si>
  <si>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</si>
  <si>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</si>
  <si>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</si>
  <si>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</si>
  <si>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</si>
  <si>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</si>
  <si>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</si>
  <si>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</si>
  <si>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</si>
  <si>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</si>
  <si>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</si>
  <si>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</si>
  <si>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</si>
  <si>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</si>
  <si>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</si>
  <si>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</si>
  <si>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</si>
  <si>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</si>
  <si>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</si>
  <si>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</si>
  <si>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</si>
  <si>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</si>
  <si>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</si>
  <si>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</si>
  <si>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</si>
  <si>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</si>
  <si>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</si>
  <si>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</si>
  <si>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</si>
  <si>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</si>
  <si>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</si>
  <si>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</si>
  <si>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</si>
  <si>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</si>
  <si>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</si>
  <si>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</si>
  <si>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</si>
  <si>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</si>
  <si>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</si>
  <si>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</si>
  <si>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</si>
  <si>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</si>
  <si>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</si>
  <si>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</si>
  <si>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</si>
  <si>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</si>
  <si>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</si>
  <si>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</si>
  <si>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</si>
  <si>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</si>
  <si>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</si>
  <si>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</si>
  <si>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</si>
  <si>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</si>
  <si>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</si>
  <si>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</si>
  <si>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</si>
  <si>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</si>
  <si>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</si>
  <si>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</si>
  <si>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</si>
  <si>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</si>
  <si>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</si>
  <si>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</si>
  <si>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</si>
  <si>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</si>
  <si>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</si>
  <si>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</si>
  <si>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</si>
  <si>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</si>
  <si>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</si>
  <si>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</si>
  <si>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</si>
  <si>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</si>
  <si>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</si>
  <si>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</si>
  <si>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</si>
  <si>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</si>
  <si>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</si>
  <si>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</si>
  <si>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</si>
  <si>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</si>
  <si>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</si>
  <si>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</si>
  <si>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</si>
  <si>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</si>
  <si>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</si>
  <si>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</si>
  <si>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</si>
  <si>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</si>
  <si>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</si>
  <si>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</si>
  <si>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</si>
  <si>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</si>
  <si>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</si>
  <si>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</si>
  <si>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</si>
  <si>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</si>
  <si>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</si>
  <si>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</si>
  <si>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</si>
  <si>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</si>
  <si>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</si>
  <si>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</si>
  <si>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</si>
  <si>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</si>
  <si>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</si>
  <si>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</si>
  <si>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</si>
  <si>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</si>
  <si>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</si>
  <si>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</si>
  <si>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</si>
  <si>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</si>
  <si>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</si>
  <si>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</si>
  <si>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</si>
  <si>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</si>
  <si>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</si>
  <si>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</si>
  <si>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</si>
  <si>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</si>
  <si>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</si>
  <si>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</si>
  <si>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</si>
  <si>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</si>
  <si>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</si>
  <si>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</si>
  <si>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</si>
  <si>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</si>
  <si>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</si>
  <si>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</si>
  <si>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</si>
  <si>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</si>
  <si>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</si>
  <si>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</si>
  <si>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</si>
  <si>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</si>
  <si>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</si>
  <si>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</si>
  <si>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</si>
  <si>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</si>
  <si>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</si>
  <si>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</si>
  <si>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</si>
  <si>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</si>
  <si>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</si>
  <si>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</si>
  <si>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</si>
  <si>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</si>
  <si>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</si>
  <si>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</si>
  <si>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</si>
  <si>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</si>
  <si>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</si>
  <si>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</si>
  <si>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</si>
  <si>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</si>
  <si>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</si>
  <si>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</si>
  <si>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</si>
  <si>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</si>
  <si>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</si>
  <si>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</si>
  <si>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</si>
  <si>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</si>
  <si>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</si>
  <si>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</si>
  <si>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</si>
  <si>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</si>
  <si>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</si>
  <si>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</si>
  <si>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</si>
  <si>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</si>
  <si>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</si>
  <si>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</si>
  <si>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</si>
  <si>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</si>
  <si>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</si>
  <si>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</si>
  <si>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</si>
  <si>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</si>
  <si>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</si>
  <si>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</si>
  <si>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</si>
  <si>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</si>
  <si>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</si>
  <si>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</si>
  <si>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</si>
  <si>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</si>
  <si>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</si>
  <si>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</si>
  <si>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</si>
  <si>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</si>
  <si>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</si>
  <si>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</si>
  <si>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</si>
  <si>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</si>
  <si>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</si>
  <si>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</si>
  <si>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</si>
  <si>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</si>
  <si>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</si>
  <si>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</si>
  <si>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</si>
  <si>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</si>
  <si>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</si>
  <si>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</si>
  <si>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</si>
  <si>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</si>
  <si>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</si>
  <si>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</si>
  <si>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</si>
  <si>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</si>
  <si>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</si>
  <si>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</si>
  <si>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</si>
  <si>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</si>
  <si>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</si>
  <si>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</si>
  <si>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</si>
  <si>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</si>
  <si>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</si>
  <si>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</si>
  <si>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</si>
  <si>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</si>
  <si>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</si>
  <si>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</si>
  <si>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</si>
  <si>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</si>
  <si>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</si>
  <si>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</si>
  <si>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</si>
  <si>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</si>
  <si>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</si>
  <si>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</si>
  <si>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</si>
  <si>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</si>
  <si>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</si>
  <si>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</si>
  <si>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</si>
  <si>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</si>
  <si>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</si>
  <si>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</si>
  <si>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</si>
  <si>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</si>
  <si>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</si>
  <si>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</si>
  <si>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</si>
  <si>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</si>
  <si>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</si>
  <si>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</si>
  <si>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</si>
  <si>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</si>
  <si>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</si>
  <si>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</si>
  <si>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</si>
  <si>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</si>
  <si>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</si>
  <si>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</si>
  <si>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</si>
  <si>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</si>
  <si>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</si>
  <si>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</si>
  <si>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</si>
  <si>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</si>
  <si>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</si>
  <si>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</si>
  <si>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</si>
  <si>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</si>
  <si>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</si>
  <si>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</si>
  <si>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</si>
  <si>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</si>
  <si>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</si>
  <si>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</si>
  <si>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</si>
  <si>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</si>
  <si>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</si>
  <si>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</si>
  <si>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</si>
  <si>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</si>
  <si>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</si>
  <si>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</si>
  <si>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</si>
  <si>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</si>
  <si>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</si>
  <si>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</si>
  <si>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</si>
  <si>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</si>
  <si>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</si>
  <si>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</si>
  <si>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</si>
  <si>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</si>
  <si>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</si>
  <si>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</si>
  <si>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</si>
  <si>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</si>
  <si>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</si>
  <si>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</si>
  <si>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</si>
  <si>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</si>
  <si>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</si>
  <si>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</si>
  <si>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</si>
  <si>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</si>
  <si>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</si>
  <si>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</si>
  <si>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</si>
  <si>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</si>
  <si>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</si>
  <si>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</si>
  <si>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</si>
  <si>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</si>
  <si>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</si>
  <si>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</si>
  <si>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</si>
  <si>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</si>
  <si>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</si>
  <si>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</si>
  <si>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</si>
  <si>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</si>
  <si>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</si>
  <si>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</si>
  <si>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</si>
  <si>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</si>
  <si>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</si>
  <si>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</si>
  <si>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</si>
  <si>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</si>
  <si>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</si>
  <si>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</si>
  <si>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</si>
  <si>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</si>
  <si>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</si>
  <si>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</si>
  <si>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</si>
  <si>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</si>
  <si>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</si>
  <si>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</si>
  <si>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</si>
  <si>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</si>
  <si>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</si>
  <si>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</si>
  <si>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</si>
  <si>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</si>
  <si>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</si>
  <si>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</si>
  <si>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</si>
  <si>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</si>
  <si>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</si>
  <si>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</si>
  <si>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</si>
  <si>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</si>
  <si>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</si>
  <si>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</si>
  <si>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</si>
  <si>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</si>
  <si>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</si>
  <si>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</si>
  <si>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</si>
  <si>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</si>
  <si>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</si>
  <si>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</si>
  <si>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</si>
  <si>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</si>
  <si>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</si>
  <si>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</si>
  <si>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</si>
  <si>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</si>
  <si>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</si>
  <si>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</si>
  <si>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</si>
  <si>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</si>
  <si>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</si>
  <si>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</si>
  <si>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</si>
  <si>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</si>
  <si>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</si>
  <si>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</si>
  <si>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</si>
  <si>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</si>
  <si>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</si>
  <si>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</si>
  <si>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</si>
  <si>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</si>
  <si>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</si>
  <si>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</si>
  <si>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</si>
  <si>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</si>
  <si>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</si>
  <si>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</si>
  <si>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</si>
  <si>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</si>
  <si>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</si>
  <si>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</si>
  <si>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</si>
  <si>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</si>
  <si>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</si>
  <si>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</si>
  <si>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</si>
  <si>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</si>
  <si>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</si>
  <si>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</si>
  <si>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</si>
  <si>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</si>
  <si>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</si>
  <si>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</si>
  <si>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</si>
  <si>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</si>
  <si>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</si>
  <si>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</si>
  <si>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</si>
  <si>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</si>
  <si>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</si>
  <si>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</si>
  <si>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</si>
  <si>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</si>
  <si>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</si>
  <si>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</si>
  <si>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</si>
  <si>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</si>
  <si>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</si>
  <si>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</si>
  <si>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</si>
  <si>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</si>
  <si>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</si>
  <si>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</si>
  <si>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</si>
  <si>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</si>
  <si>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</si>
  <si>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</si>
  <si>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</si>
  <si>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</si>
  <si>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</si>
  <si>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</si>
  <si>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</si>
  <si>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</si>
  <si>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</si>
  <si>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</si>
  <si>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</si>
  <si>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</si>
  <si>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</si>
  <si>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</si>
  <si>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</si>
  <si>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</si>
  <si>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</si>
  <si>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</si>
  <si>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</si>
  <si>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</si>
  <si>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</si>
  <si>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</si>
  <si>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</si>
  <si>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</si>
  <si>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</si>
  <si>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</si>
  <si>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</si>
  <si>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</si>
  <si>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</si>
  <si>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</si>
  <si>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</si>
  <si>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</si>
  <si>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</si>
  <si>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</si>
  <si>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</si>
  <si>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</si>
  <si>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</si>
  <si>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</si>
  <si>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</si>
  <si>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</si>
  <si>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</si>
  <si>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</si>
  <si>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</si>
  <si>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</si>
  <si>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</si>
  <si>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</si>
  <si>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</si>
  <si>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</si>
  <si>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</si>
  <si>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</si>
  <si>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</si>
  <si>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</si>
  <si>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</si>
  <si>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</si>
  <si>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</si>
  <si>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</si>
  <si>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</si>
  <si>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</si>
  <si>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</si>
  <si>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</si>
  <si>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</si>
  <si>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</si>
  <si>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</si>
  <si>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</si>
  <si>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</si>
  <si>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</si>
  <si>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</si>
  <si>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</si>
  <si>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</si>
  <si>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</si>
  <si>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</si>
  <si>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</si>
  <si>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</si>
  <si>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</si>
  <si>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</si>
  <si>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</si>
  <si>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</si>
  <si>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</si>
  <si>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</si>
  <si>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</si>
  <si>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</si>
  <si>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</si>
  <si>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</si>
  <si>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</si>
  <si>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</si>
  <si>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</si>
  <si>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</si>
  <si>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</si>
  <si>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</si>
  <si>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</si>
  <si>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</si>
  <si>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</si>
  <si>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</si>
  <si>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</si>
  <si>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</si>
  <si>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</si>
  <si>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</si>
  <si>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</si>
  <si>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</si>
  <si>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</si>
  <si>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</si>
  <si>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</si>
  <si>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</si>
  <si>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</si>
  <si>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</si>
  <si>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</si>
  <si>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</si>
  <si>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</si>
  <si>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</si>
  <si>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</si>
  <si>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</si>
  <si>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</si>
  <si>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</si>
  <si>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</si>
  <si>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</si>
  <si>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</si>
  <si>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</si>
  <si>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</si>
  <si>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</si>
  <si>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</si>
  <si>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</si>
  <si>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</si>
  <si>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</si>
  <si>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</si>
  <si>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</si>
  <si>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</si>
  <si>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</si>
  <si>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</si>
  <si>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</si>
  <si>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</si>
  <si>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</si>
  <si>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</si>
  <si>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</si>
  <si>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</si>
  <si>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</si>
  <si>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</si>
  <si>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</si>
  <si>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</si>
  <si>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</si>
  <si>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</si>
  <si>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</si>
  <si>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</si>
  <si>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</si>
  <si>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</si>
  <si>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</si>
  <si>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</si>
  <si>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</si>
  <si>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</si>
  <si>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</si>
  <si>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</si>
  <si>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</si>
  <si>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</si>
  <si>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</si>
  <si>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</si>
  <si>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</si>
  <si>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</si>
  <si>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</si>
  <si>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</si>
  <si>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</si>
  <si>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</si>
  <si>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</si>
  <si>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</si>
  <si>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</si>
  <si>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</si>
  <si>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</si>
  <si>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</si>
  <si>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</si>
  <si>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</si>
  <si>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</si>
  <si>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</si>
  <si>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</si>
  <si>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</si>
  <si>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</si>
  <si>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</si>
  <si>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</si>
  <si>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</si>
  <si>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</si>
  <si>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</si>
  <si>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</si>
  <si>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</si>
  <si>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</si>
  <si>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</si>
  <si>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</si>
  <si>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</si>
  <si>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</si>
  <si>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</si>
  <si>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</si>
  <si>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</si>
  <si>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</si>
  <si>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</si>
  <si>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</si>
  <si>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</si>
  <si>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</si>
  <si>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</si>
  <si>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</si>
  <si>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</si>
  <si>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</si>
  <si>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</si>
  <si>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</si>
  <si>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</si>
  <si>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</si>
  <si>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</si>
  <si>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</si>
  <si>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</si>
  <si>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</si>
  <si>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</si>
  <si>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</si>
  <si>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</si>
  <si>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</si>
  <si>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</si>
  <si>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</si>
  <si>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</si>
  <si>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</si>
  <si>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</si>
  <si>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</si>
  <si>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</si>
  <si>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</si>
  <si>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</si>
  <si>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</si>
  <si>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</si>
  <si>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</si>
  <si>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</si>
  <si>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</si>
  <si>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</si>
  <si>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</si>
  <si>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</si>
  <si>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</si>
  <si>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</si>
  <si>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</si>
  <si>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</si>
  <si>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</si>
  <si>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</si>
  <si>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</si>
  <si>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</si>
  <si>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</si>
  <si>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</si>
  <si>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</si>
  <si>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</si>
  <si>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</si>
  <si>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</si>
  <si>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</si>
  <si>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</si>
  <si>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</si>
  <si>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</si>
  <si>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</si>
  <si>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</si>
  <si>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</si>
  <si>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</si>
  <si>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</si>
  <si>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</si>
  <si>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</si>
  <si>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</si>
  <si>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</si>
  <si>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</si>
  <si>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</si>
  <si>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</si>
  <si>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</si>
  <si>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</si>
  <si>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</si>
  <si>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</si>
  <si>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</si>
  <si>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</si>
  <si>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</si>
  <si>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</si>
  <si>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</si>
  <si>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</si>
  <si>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</si>
  <si>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</si>
  <si>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</si>
  <si>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</si>
  <si>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</si>
  <si>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</si>
  <si>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</si>
  <si>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</si>
  <si>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</si>
  <si>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</si>
  <si>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</si>
  <si>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</si>
  <si>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</si>
  <si>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</si>
  <si>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</si>
  <si>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</si>
  <si>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</si>
  <si>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</si>
  <si>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</si>
  <si>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</si>
  <si>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</si>
  <si>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</si>
  <si>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</si>
  <si>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</si>
  <si>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</si>
  <si>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</si>
  <si>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</si>
  <si>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</si>
  <si>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</si>
  <si>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</si>
  <si>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</si>
  <si>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</si>
  <si>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</si>
  <si>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</si>
  <si>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</si>
  <si>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</si>
  <si>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</si>
  <si>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</si>
  <si>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</si>
  <si>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</si>
  <si>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</si>
  <si>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</si>
  <si>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</si>
  <si>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</si>
  <si>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</si>
  <si>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</si>
  <si>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</si>
  <si>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</si>
  <si>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</si>
  <si>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</si>
  <si>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</si>
  <si>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</si>
  <si>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</si>
  <si>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</si>
  <si>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</si>
  <si>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</si>
  <si>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</si>
  <si>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</si>
  <si>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</si>
  <si>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</si>
  <si>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</si>
  <si>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</si>
  <si>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</si>
  <si>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</si>
  <si>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</si>
  <si>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</si>
  <si>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</si>
  <si>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</si>
  <si>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</si>
  <si>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</si>
  <si>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</si>
  <si>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</si>
  <si>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</si>
  <si>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</si>
  <si>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</si>
  <si>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</si>
  <si>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</si>
  <si>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</si>
  <si>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</si>
  <si>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</si>
  <si>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</si>
  <si>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</si>
  <si>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</si>
  <si>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</si>
  <si>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</si>
  <si>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</si>
  <si>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</si>
  <si>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</si>
  <si>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</si>
  <si>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</si>
  <si>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</si>
  <si>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</si>
  <si>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</si>
  <si>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</si>
  <si>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</si>
  <si>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</si>
  <si>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</si>
  <si>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</si>
  <si>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</si>
  <si>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</si>
  <si>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</si>
  <si>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</si>
  <si>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</si>
  <si>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</si>
  <si>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</si>
  <si>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</si>
  <si>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</si>
  <si>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</si>
  <si>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</si>
  <si>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</si>
  <si>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</si>
  <si>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</si>
  <si>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</si>
  <si>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</si>
  <si>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</si>
  <si>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</si>
  <si>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</si>
  <si>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</si>
  <si>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</si>
  <si>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</si>
  <si>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</si>
  <si>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</si>
  <si>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</si>
  <si>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</si>
  <si>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</si>
  <si>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</si>
  <si>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</si>
  <si>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</si>
  <si>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</si>
  <si>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</si>
  <si>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</si>
  <si>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</si>
  <si>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</si>
  <si>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</si>
  <si>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</si>
  <si>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</si>
  <si>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</si>
  <si>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</si>
  <si>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</si>
  <si>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</si>
  <si>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</si>
  <si>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</si>
  <si>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</si>
  <si>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</si>
  <si>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</si>
  <si>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</si>
  <si>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</si>
  <si>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</si>
  <si>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</si>
  <si>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</si>
  <si>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</si>
  <si>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</si>
  <si>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</si>
  <si>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</si>
  <si>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</si>
  <si>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</si>
  <si>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</si>
  <si>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</si>
  <si>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</si>
  <si>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</si>
  <si>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</si>
  <si>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</si>
  <si>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</si>
  <si>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</si>
  <si>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</si>
  <si>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</si>
  <si>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</si>
  <si>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</si>
  <si>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</si>
  <si>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</si>
  <si>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</si>
  <si>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</si>
  <si>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</si>
  <si>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</si>
  <si>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</si>
  <si>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</si>
  <si>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</si>
  <si>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</si>
  <si>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</si>
  <si>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</si>
  <si>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</si>
  <si>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</si>
  <si>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</si>
  <si>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</si>
  <si>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</si>
  <si>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</si>
  <si>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</si>
  <si>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</si>
  <si>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</si>
  <si>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</si>
  <si>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</si>
  <si>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</si>
  <si>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</si>
  <si>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</si>
  <si>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</si>
  <si>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</si>
  <si>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</si>
  <si>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</si>
  <si>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</si>
  <si>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</si>
  <si>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</si>
  <si>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</si>
  <si>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</si>
  <si>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</si>
  <si>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</si>
  <si>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</si>
  <si>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</si>
  <si>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</si>
  <si>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</si>
  <si>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</si>
  <si>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</si>
  <si>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</si>
  <si>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</si>
  <si>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</si>
  <si>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</si>
  <si>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</si>
  <si>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</si>
  <si>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</si>
  <si>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</si>
  <si>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</si>
  <si>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</si>
  <si>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</si>
  <si>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</si>
  <si>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</si>
  <si>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</si>
  <si>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</si>
  <si>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</si>
  <si>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</si>
  <si>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</si>
  <si>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</si>
  <si>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</si>
  <si>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</si>
  <si>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</si>
  <si>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</si>
  <si>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</si>
  <si>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</si>
  <si>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</si>
  <si>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</si>
  <si>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</si>
  <si>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</si>
  <si>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</si>
  <si>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</si>
  <si>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</si>
  <si>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</si>
  <si>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</si>
  <si>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</si>
  <si>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</si>
  <si>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</si>
  <si>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</si>
  <si>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</si>
  <si>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</si>
  <si>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</si>
  <si>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</si>
  <si>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</si>
  <si>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</si>
  <si>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</si>
  <si>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</si>
  <si>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</si>
  <si>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</si>
  <si>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</si>
  <si>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</si>
  <si>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</si>
  <si>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</si>
  <si>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</si>
  <si>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</si>
  <si>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</si>
  <si>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</si>
  <si>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</si>
  <si>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</si>
  <si>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</si>
  <si>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</si>
  <si>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</si>
  <si>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</si>
  <si>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</si>
  <si>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</si>
  <si>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</si>
  <si>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</si>
  <si>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</si>
  <si>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</si>
  <si>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</si>
  <si>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</si>
  <si>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</si>
  <si>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</si>
  <si>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</si>
  <si>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</si>
  <si>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</si>
  <si>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</si>
  <si>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</si>
  <si>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</si>
  <si>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</si>
  <si>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</si>
  <si>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</si>
  <si>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</si>
  <si>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</si>
  <si>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</si>
  <si>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</si>
  <si>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</si>
  <si>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</si>
  <si>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</si>
  <si>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</si>
  <si>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</si>
  <si>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</si>
  <si>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</si>
  <si>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</si>
  <si>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</si>
  <si>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</si>
  <si>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</si>
  <si>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</si>
  <si>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</si>
  <si>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</si>
  <si>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</si>
  <si>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</si>
  <si>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</si>
  <si>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</si>
  <si>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</si>
  <si>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</si>
  <si>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</si>
  <si>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</si>
  <si>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</si>
  <si>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</si>
  <si>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</si>
  <si>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</si>
  <si>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</si>
  <si>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</si>
  <si>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</si>
  <si>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</si>
  <si>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</si>
  <si>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</si>
  <si>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</si>
  <si>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</si>
  <si>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</si>
  <si>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</si>
  <si>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</si>
  <si>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</si>
  <si>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</si>
  <si>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</si>
  <si>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</si>
  <si>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</si>
  <si>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</si>
  <si>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</si>
  <si>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</si>
  <si>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</si>
  <si>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</si>
  <si>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</si>
  <si>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</si>
  <si>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</si>
  <si>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</si>
  <si>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</si>
  <si>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</si>
  <si>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</si>
  <si>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</si>
  <si>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</si>
  <si>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</si>
  <si>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</si>
  <si>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</si>
  <si>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</si>
  <si>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</si>
  <si>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</si>
  <si>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</si>
  <si>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</si>
  <si>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</si>
  <si>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</si>
  <si>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</si>
  <si>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</si>
  <si>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</si>
  <si>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</si>
  <si>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</si>
  <si>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</si>
  <si>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</si>
  <si>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</si>
  <si>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</si>
  <si>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</si>
  <si>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</si>
  <si>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</si>
  <si>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</si>
  <si>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</si>
  <si>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</si>
  <si>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</si>
  <si>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</si>
  <si>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</si>
  <si>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</si>
  <si>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</si>
  <si>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</si>
  <si>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</si>
  <si>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</si>
  <si>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</si>
  <si>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</si>
  <si>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</si>
  <si>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</si>
  <si>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</si>
  <si>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</si>
  <si>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</si>
  <si>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</si>
  <si>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</si>
  <si>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</si>
  <si>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</si>
  <si>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</si>
  <si>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</si>
  <si>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</si>
  <si>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</si>
  <si>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</si>
  <si>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</si>
  <si>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</si>
  <si>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</si>
  <si>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</si>
  <si>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</si>
  <si>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</si>
  <si>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</si>
  <si>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</si>
  <si>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</si>
  <si>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</si>
  <si>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</si>
  <si>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</si>
  <si>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</si>
  <si>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</si>
  <si>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</si>
  <si>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</si>
  <si>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</si>
  <si>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</si>
  <si>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</si>
  <si>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</si>
  <si>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</si>
  <si>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</si>
  <si>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</si>
  <si>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</si>
  <si>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</si>
  <si>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</si>
  <si>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</si>
  <si>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</si>
  <si>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</si>
  <si>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</si>
  <si>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</si>
  <si>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</si>
  <si>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</si>
  <si>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</si>
  <si>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</si>
  <si>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</si>
  <si>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</si>
  <si>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</si>
  <si>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</si>
  <si>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</si>
  <si>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</si>
  <si>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</si>
  <si>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</si>
  <si>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</si>
  <si>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</si>
  <si>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</si>
  <si>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</si>
  <si>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</si>
  <si>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</si>
  <si>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</si>
  <si>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</si>
  <si>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</si>
  <si>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</si>
  <si>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</si>
  <si>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</si>
  <si>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</si>
  <si>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</si>
  <si>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</si>
  <si>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</si>
  <si>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</si>
  <si>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</si>
  <si>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</si>
  <si>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</si>
  <si>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</si>
  <si>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</si>
  <si>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</si>
  <si>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</si>
  <si>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</si>
  <si>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</si>
  <si>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</si>
  <si>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</si>
  <si>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</si>
  <si>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</si>
  <si>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</si>
  <si>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</si>
  <si>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</si>
  <si>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</si>
  <si>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</si>
  <si>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</si>
  <si>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</si>
  <si>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</si>
  <si>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</si>
  <si>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</si>
  <si>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</si>
  <si>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</si>
  <si>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</si>
  <si>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</si>
  <si>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</si>
  <si>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</si>
  <si>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</si>
  <si>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</si>
  <si>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</si>
  <si>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</si>
  <si>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</si>
  <si>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</si>
  <si>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</si>
  <si>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</si>
  <si>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</si>
  <si>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</si>
  <si>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</si>
  <si>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</si>
  <si>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</si>
  <si>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</si>
  <si>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</si>
  <si>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</si>
  <si>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</si>
  <si>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</si>
  <si>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</si>
  <si>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</si>
  <si>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</si>
  <si>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</si>
  <si>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</si>
  <si>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</si>
  <si>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</si>
  <si>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</si>
  <si>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</si>
  <si>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</si>
  <si>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</si>
  <si>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</si>
  <si>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</si>
  <si>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</si>
  <si>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</si>
  <si>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</si>
  <si>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</si>
  <si>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</si>
  <si>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</si>
  <si>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</si>
  <si>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</si>
  <si>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</si>
  <si>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</si>
  <si>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</si>
  <si>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</si>
  <si>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</si>
  <si>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</si>
  <si>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</si>
  <si>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</si>
  <si>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</si>
  <si>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</si>
  <si>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</si>
  <si>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</si>
  <si>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</si>
  <si>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</si>
  <si>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</si>
  <si>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</si>
  <si>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</si>
  <si>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</si>
  <si>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</si>
  <si>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</si>
  <si>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</si>
  <si>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</si>
  <si>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</si>
  <si>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</si>
  <si>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</si>
  <si>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MATERIJAL I SREDSTVA ZA ČIŠĆENJE I ODRŽAVANJE</t>
  </si>
  <si>
    <t>TKANINE OD MJEŠOVITIH VLAKANA - MATERIJAL ZA KOSTIME</t>
  </si>
  <si>
    <t>POSEBNA ODJEĆA I PRIBOR - REKVIZITA</t>
  </si>
  <si>
    <t>ŠPERPLOČA</t>
  </si>
  <si>
    <t>ALUMINIJSKI PROFILI I ALUMINIJSKI LIM</t>
  </si>
  <si>
    <t>DRVO - DASKE</t>
  </si>
  <si>
    <t>ŽELJEZO</t>
  </si>
  <si>
    <t>LINOLEUM</t>
  </si>
  <si>
    <t>AKRILNE BOJE-LJEPILA-RAZREĐIVAČI</t>
  </si>
  <si>
    <t>OPSKRBA PLINOM</t>
  </si>
  <si>
    <t>MOTORNI BENZIN I DIZEL GORIVO</t>
  </si>
  <si>
    <t>MAT. I DIJELOVI ZA TEK. I INV. ODRŽAVANJE OPREME</t>
  </si>
  <si>
    <t>OSTALI MATERIJAL ZA TEK. I INV.ODRŽAVANJE</t>
  </si>
  <si>
    <t>OSTALE USLUGE TEK. I INV. ODRŽAVANJA</t>
  </si>
  <si>
    <t>SLUŽBENA, RADNA I ZAŠTITNA ODJEĆA</t>
  </si>
  <si>
    <t>POŠTANSKE USLUGE</t>
  </si>
  <si>
    <t>ELEKTRONIČKE KOM. USLUGE U POKRET. MREŽI</t>
  </si>
  <si>
    <t>PROJEKTNA OBNOVA FOAYEA</t>
  </si>
  <si>
    <t>USLUGE TEK. I INV. ODRŽAVANJA OPREME</t>
  </si>
  <si>
    <t>ZNR I ZOP</t>
  </si>
  <si>
    <t xml:space="preserve">USL. PROM. I INFORM. - ELEKTRONSKI MEDIJI </t>
  </si>
  <si>
    <t>USL. PROM. I INFORM. - IZLOŽBENI PROSTOR</t>
  </si>
  <si>
    <t>OSTALE USLUGE PROMIDŽBE I INFORMIRANJA</t>
  </si>
  <si>
    <t>USLUGE AŽURIRANJA RAČUNALNIH BAZA</t>
  </si>
  <si>
    <t>GRAF. I TISKAR. USL.-MATERIJAL ZA PREDSTAVE</t>
  </si>
  <si>
    <t>USLUGE ON LINE PRODAJE - ULAZNICE</t>
  </si>
  <si>
    <t>PREMIJE OSIGURANJA PRIJEVOZNIH SREDSTAVA</t>
  </si>
  <si>
    <t>PREMIJE OSIGURANJA IMOVINE</t>
  </si>
  <si>
    <t>REPREZENTACIJA</t>
  </si>
  <si>
    <t>REPREZENTACIJA - PREMIJERE</t>
  </si>
  <si>
    <t>RASVJETA</t>
  </si>
  <si>
    <t>UREDSKA OPREMA</t>
  </si>
  <si>
    <t>UREDSKI NAMJEŠTAJ</t>
  </si>
  <si>
    <t>KOMUNIKACIJSKA OPREMA</t>
  </si>
  <si>
    <t xml:space="preserve">UREDSKI MATERIJAL </t>
  </si>
  <si>
    <t xml:space="preserve">ELEKTRIČNA ENERGIJA </t>
  </si>
  <si>
    <t xml:space="preserve">ELEKTRONIČKE KOM. USLUGE U NEPOK. MREŽI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</si>
  <si>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</si>
  <si>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</si>
  <si>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</si>
  <si>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</si>
  <si>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</si>
  <si>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</si>
  <si>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</si>
  <si>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</si>
  <si>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</si>
  <si>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</si>
  <si>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</si>
  <si>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</si>
  <si>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</si>
  <si>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</si>
  <si>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</si>
  <si>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</si>
  <si>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</si>
  <si>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</si>
  <si>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</si>
  <si>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</si>
  <si>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</si>
  <si>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</si>
  <si>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</si>
  <si>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</si>
  <si>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</si>
  <si>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</si>
  <si>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</si>
  <si>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</si>
  <si>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</si>
  <si>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</si>
  <si>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</si>
  <si>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</si>
  <si>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</si>
  <si>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</si>
  <si>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</si>
  <si>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</si>
  <si>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</si>
  <si>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</si>
  <si>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</si>
  <si>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</si>
  <si>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</si>
  <si>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</si>
  <si>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</si>
  <si>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</si>
  <si>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</si>
  <si>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</si>
  <si>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</si>
  <si>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</si>
  <si>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</si>
  <si>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</si>
  <si>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</si>
  <si>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</si>
  <si>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MATERIJAL ZA HIGIJENSKE POTREBE I NJEGU </t>
  </si>
  <si>
    <t>NADZOR NAD PROJEKTOM</t>
  </si>
  <si>
    <t>GRUBI GRAĐEVINSKI RADOVI</t>
  </si>
  <si>
    <t>LJEPILA ZA PLOČICE</t>
  </si>
  <si>
    <t>BOJENJE ZGRADE KAZALIŠTA</t>
  </si>
  <si>
    <t>NABAVA OPREME ZA NOVI INSP. PULT</t>
  </si>
  <si>
    <t>Dijelovi muzičkih instrumenata (tonska oprema)</t>
  </si>
  <si>
    <t>KAMERA</t>
  </si>
  <si>
    <t>VIDEO OPREMA</t>
  </si>
  <si>
    <t>KABELI, ŽICE I SRODNI PROIZVODI</t>
  </si>
  <si>
    <t>PREKIDAČI STRUJNIH KRUGOVA</t>
  </si>
  <si>
    <t>POTREBŠTINE ZA ELEKTRIČNU STRUJU</t>
  </si>
  <si>
    <t>AKUSTIČNI TRETMAN FOAJEA</t>
  </si>
  <si>
    <t xml:space="preserve">Radovi rušenja, priprema i čišćenje gradilišta	</t>
  </si>
  <si>
    <t>NABAVA KERAMIKE</t>
  </si>
  <si>
    <t>ZIDARSKI I GIPSKARSKI RADOVI</t>
  </si>
  <si>
    <t>POSTAVLJANJE PLOČICA</t>
  </si>
  <si>
    <t>STOLARSKI RADOVI</t>
  </si>
  <si>
    <t>RADOVI NA BOJENJU ZGRADE</t>
  </si>
  <si>
    <t>IZMJENA TAPISONA</t>
  </si>
  <si>
    <t>PULTOVI</t>
  </si>
  <si>
    <t>NABAVA 8 UREDSKIH STOLICA</t>
  </si>
  <si>
    <t>Izmj. topline,oprema za klima. i hlađ i uređaji za filtri.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</si>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</sst>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0" fontId="13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1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12" fillId="0" borderId="6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</cellXfs>
  <cellStyles count="5">
    <cellStyle name="Loše" xfId="1" builtinId="27"/>
    <cellStyle name="Normal 2" xfId="3" xr:uid="{00000000-0005-0000-0000-000003000000}"/>
    <cellStyle name="Normal_Sheet1" xfId="4" xr:uid="{512B838D-97B8-42A1-8535-26A3D1F29C2B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55" activePane="bottomLeft" state="frozen"/>
      <selection pane="bottomLeft" activeCell="E61" sqref="E61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18958</v>
      </c>
      <c r="C4" s="8" t="s">
        <v>12057</v>
      </c>
      <c r="D4" s="8" t="s">
        <v>18955</v>
      </c>
      <c r="E4" s="8" t="s">
        <v>18897</v>
      </c>
      <c r="F4" s="19" t="s">
        <v>3951</v>
      </c>
      <c r="G4" s="9">
        <v>3900</v>
      </c>
      <c r="H4" s="31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18959</v>
      </c>
      <c r="C5" s="8" t="s">
        <v>12057</v>
      </c>
      <c r="D5" s="8" t="s">
        <v>19010</v>
      </c>
      <c r="E5" s="8" t="s">
        <v>18897</v>
      </c>
      <c r="F5" s="19" t="s">
        <v>5829</v>
      </c>
      <c r="G5" s="9">
        <v>2700</v>
      </c>
      <c r="H5" s="31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/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18960</v>
      </c>
      <c r="C6" s="8" t="s">
        <v>12057</v>
      </c>
      <c r="D6" s="8" t="s">
        <v>18921</v>
      </c>
      <c r="E6" s="8" t="s">
        <v>18897</v>
      </c>
      <c r="F6" s="19" t="s">
        <v>7714</v>
      </c>
      <c r="G6" s="9">
        <v>2700</v>
      </c>
      <c r="H6" s="31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/>
      <c r="O6" s="8"/>
      <c r="P6" s="8"/>
      <c r="Q6" s="8"/>
    </row>
    <row r="7" spans="1:17" ht="33.75" x14ac:dyDescent="0.2">
      <c r="A7" s="10" t="str">
        <f t="shared" si="0"/>
        <v>0004</v>
      </c>
      <c r="B7" s="29" t="s">
        <v>18961</v>
      </c>
      <c r="C7" s="8" t="s">
        <v>12057</v>
      </c>
      <c r="D7" s="8" t="s">
        <v>18922</v>
      </c>
      <c r="E7" s="8" t="s">
        <v>18897</v>
      </c>
      <c r="F7" s="19" t="s">
        <v>3800</v>
      </c>
      <c r="G7" s="9">
        <v>9200.75</v>
      </c>
      <c r="H7" s="31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2592</v>
      </c>
      <c r="N7" s="8"/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18962</v>
      </c>
      <c r="C8" s="8" t="s">
        <v>12057</v>
      </c>
      <c r="D8" s="8" t="s">
        <v>18923</v>
      </c>
      <c r="E8" s="8" t="s">
        <v>18897</v>
      </c>
      <c r="F8" s="19" t="s">
        <v>3651</v>
      </c>
      <c r="G8" s="9">
        <v>5972.53</v>
      </c>
      <c r="H8" s="31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2592</v>
      </c>
      <c r="N8" s="8"/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18963</v>
      </c>
      <c r="C9" s="8" t="s">
        <v>12057</v>
      </c>
      <c r="D9" s="8" t="s">
        <v>18924</v>
      </c>
      <c r="E9" s="8" t="s">
        <v>18897</v>
      </c>
      <c r="F9" s="19" t="s">
        <v>8553</v>
      </c>
      <c r="G9" s="9">
        <v>9500</v>
      </c>
      <c r="H9" s="31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2592</v>
      </c>
      <c r="N9" s="8"/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18964</v>
      </c>
      <c r="C10" s="8" t="s">
        <v>12057</v>
      </c>
      <c r="D10" s="8" t="s">
        <v>18925</v>
      </c>
      <c r="E10" s="8" t="s">
        <v>18897</v>
      </c>
      <c r="F10" s="19" t="s">
        <v>8546</v>
      </c>
      <c r="G10" s="9">
        <v>3981.68</v>
      </c>
      <c r="H10" s="31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2592</v>
      </c>
      <c r="N10" s="8"/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18965</v>
      </c>
      <c r="C11" s="8" t="s">
        <v>12057</v>
      </c>
      <c r="D11" s="8" t="s">
        <v>18926</v>
      </c>
      <c r="E11" s="8" t="s">
        <v>18897</v>
      </c>
      <c r="F11" s="19" t="s">
        <v>2804</v>
      </c>
      <c r="G11" s="9">
        <v>5972.53</v>
      </c>
      <c r="H11" s="31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2592</v>
      </c>
      <c r="N11" s="8"/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18966</v>
      </c>
      <c r="C12" s="8" t="s">
        <v>12057</v>
      </c>
      <c r="D12" s="8" t="s">
        <v>18927</v>
      </c>
      <c r="E12" s="8" t="s">
        <v>18897</v>
      </c>
      <c r="F12" s="19" t="s">
        <v>3001</v>
      </c>
      <c r="G12" s="9">
        <v>9160.98</v>
      </c>
      <c r="H12" s="31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2593</v>
      </c>
      <c r="N12" s="8"/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18967</v>
      </c>
      <c r="C13" s="8" t="s">
        <v>12057</v>
      </c>
      <c r="D13" s="8" t="s">
        <v>18928</v>
      </c>
      <c r="E13" s="8" t="s">
        <v>18897</v>
      </c>
      <c r="F13" s="19" t="s">
        <v>8427</v>
      </c>
      <c r="G13" s="9">
        <v>6636.14</v>
      </c>
      <c r="H13" s="31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2593</v>
      </c>
      <c r="N13" s="8"/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18968</v>
      </c>
      <c r="C14" s="8" t="s">
        <v>12057</v>
      </c>
      <c r="D14" s="8" t="s">
        <v>18929</v>
      </c>
      <c r="E14" s="8" t="s">
        <v>18897</v>
      </c>
      <c r="F14" s="19" t="s">
        <v>8905</v>
      </c>
      <c r="G14" s="9">
        <v>3318.07</v>
      </c>
      <c r="H14" s="31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2592</v>
      </c>
      <c r="N14" s="8"/>
      <c r="O14" s="8"/>
      <c r="P14" s="8"/>
      <c r="Q14" s="8"/>
    </row>
    <row r="15" spans="1:17" x14ac:dyDescent="0.2">
      <c r="A15" s="10" t="str">
        <f t="shared" si="0"/>
        <v>0012</v>
      </c>
      <c r="B15" s="29" t="s">
        <v>18969</v>
      </c>
      <c r="C15" s="8" t="s">
        <v>18893</v>
      </c>
      <c r="D15" s="8" t="s">
        <v>18956</v>
      </c>
      <c r="E15" s="8" t="s">
        <v>18897</v>
      </c>
      <c r="F15" s="19" t="s">
        <v>2903</v>
      </c>
      <c r="G15" s="9">
        <v>22000</v>
      </c>
      <c r="H15" s="31" t="s">
        <v>2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>
        <v>1</v>
      </c>
      <c r="O15" s="8"/>
      <c r="P15" s="8" t="s">
        <v>98</v>
      </c>
      <c r="Q15" s="8" t="s">
        <v>99</v>
      </c>
    </row>
    <row r="16" spans="1:17" x14ac:dyDescent="0.2">
      <c r="A16" s="10" t="str">
        <f t="shared" si="0"/>
        <v>0013</v>
      </c>
      <c r="B16" s="29" t="s">
        <v>18970</v>
      </c>
      <c r="C16" s="8" t="s">
        <v>18893</v>
      </c>
      <c r="D16" s="8" t="s">
        <v>18930</v>
      </c>
      <c r="E16" s="8" t="s">
        <v>18897</v>
      </c>
      <c r="F16" s="19" t="s">
        <v>2848</v>
      </c>
      <c r="G16" s="9">
        <v>19000</v>
      </c>
      <c r="H16" s="31" t="s">
        <v>2</v>
      </c>
      <c r="I16" s="8" t="s">
        <v>98</v>
      </c>
      <c r="J16" s="8" t="s">
        <v>98</v>
      </c>
      <c r="K16" s="8"/>
      <c r="L16" s="8" t="s">
        <v>98</v>
      </c>
      <c r="M16" s="8" t="s">
        <v>2592</v>
      </c>
      <c r="N16" s="8">
        <v>1</v>
      </c>
      <c r="O16" s="8"/>
      <c r="P16" s="8" t="s">
        <v>98</v>
      </c>
      <c r="Q16" s="8" t="s">
        <v>99</v>
      </c>
    </row>
    <row r="17" spans="1:17" ht="22.5" x14ac:dyDescent="0.2">
      <c r="A17" s="10" t="str">
        <f t="shared" si="0"/>
        <v>0014</v>
      </c>
      <c r="B17" s="29" t="s">
        <v>18971</v>
      </c>
      <c r="C17" s="8" t="s">
        <v>12057</v>
      </c>
      <c r="D17" s="8" t="s">
        <v>18931</v>
      </c>
      <c r="E17" s="8" t="s">
        <v>18897</v>
      </c>
      <c r="F17" s="19" t="s">
        <v>2825</v>
      </c>
      <c r="G17" s="9">
        <v>8000</v>
      </c>
      <c r="H17" s="31" t="s">
        <v>12057</v>
      </c>
      <c r="I17" s="8" t="s">
        <v>98</v>
      </c>
      <c r="J17" s="8" t="s">
        <v>98</v>
      </c>
      <c r="K17" s="8"/>
      <c r="L17" s="8" t="s">
        <v>98</v>
      </c>
      <c r="M17" s="8" t="s">
        <v>2592</v>
      </c>
      <c r="N17" s="8"/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18972</v>
      </c>
      <c r="C18" s="8" t="s">
        <v>12057</v>
      </c>
      <c r="D18" s="8" t="s">
        <v>18932</v>
      </c>
      <c r="E18" s="8" t="s">
        <v>0</v>
      </c>
      <c r="F18" s="19" t="s">
        <v>9533</v>
      </c>
      <c r="G18" s="9">
        <v>2670</v>
      </c>
      <c r="H18" s="31" t="s">
        <v>12057</v>
      </c>
      <c r="I18" s="8" t="s">
        <v>98</v>
      </c>
      <c r="J18" s="8" t="s">
        <v>98</v>
      </c>
      <c r="K18" s="8"/>
      <c r="L18" s="8" t="s">
        <v>98</v>
      </c>
      <c r="M18" s="8" t="s">
        <v>2593</v>
      </c>
      <c r="N18" s="8"/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18973</v>
      </c>
      <c r="C19" s="8" t="s">
        <v>12057</v>
      </c>
      <c r="D19" s="8" t="s">
        <v>18933</v>
      </c>
      <c r="E19" s="8" t="s">
        <v>1</v>
      </c>
      <c r="F19" s="19" t="s">
        <v>10157</v>
      </c>
      <c r="G19" s="9">
        <v>5500</v>
      </c>
      <c r="H19" s="31" t="s">
        <v>12057</v>
      </c>
      <c r="I19" s="8" t="s">
        <v>98</v>
      </c>
      <c r="J19" s="8" t="s">
        <v>98</v>
      </c>
      <c r="K19" s="8"/>
      <c r="L19" s="8" t="s">
        <v>98</v>
      </c>
      <c r="M19" s="8" t="s">
        <v>2592</v>
      </c>
      <c r="N19" s="8"/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18974</v>
      </c>
      <c r="C20" s="8" t="s">
        <v>12057</v>
      </c>
      <c r="D20" s="8" t="s">
        <v>18934</v>
      </c>
      <c r="E20" s="8" t="s">
        <v>1</v>
      </c>
      <c r="F20" s="19" t="s">
        <v>10045</v>
      </c>
      <c r="G20" s="9">
        <v>8500</v>
      </c>
      <c r="H20" s="31" t="s">
        <v>12057</v>
      </c>
      <c r="I20" s="8" t="s">
        <v>98</v>
      </c>
      <c r="J20" s="8" t="s">
        <v>98</v>
      </c>
      <c r="K20" s="8"/>
      <c r="L20" s="8" t="s">
        <v>98</v>
      </c>
      <c r="M20" s="8" t="s">
        <v>2593</v>
      </c>
      <c r="N20" s="8"/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18975</v>
      </c>
      <c r="C21" s="8" t="s">
        <v>12057</v>
      </c>
      <c r="D21" s="8" t="s">
        <v>18935</v>
      </c>
      <c r="E21" s="8" t="s">
        <v>18897</v>
      </c>
      <c r="F21" s="19" t="s">
        <v>3589</v>
      </c>
      <c r="G21" s="9">
        <v>6500</v>
      </c>
      <c r="H21" s="31" t="s">
        <v>12057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/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18976</v>
      </c>
      <c r="C22" s="8" t="s">
        <v>12057</v>
      </c>
      <c r="D22" s="8" t="s">
        <v>18936</v>
      </c>
      <c r="E22" s="8" t="s">
        <v>1</v>
      </c>
      <c r="F22" s="19" t="s">
        <v>10473</v>
      </c>
      <c r="G22" s="9">
        <v>2700</v>
      </c>
      <c r="H22" s="31" t="s">
        <v>12057</v>
      </c>
      <c r="I22" s="8" t="s">
        <v>98</v>
      </c>
      <c r="J22" s="8" t="s">
        <v>98</v>
      </c>
      <c r="K22" s="8"/>
      <c r="L22" s="8" t="s">
        <v>98</v>
      </c>
      <c r="M22" s="8" t="s">
        <v>2592</v>
      </c>
      <c r="N22" s="8"/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18977</v>
      </c>
      <c r="C23" s="8" t="s">
        <v>18893</v>
      </c>
      <c r="D23" s="8" t="s">
        <v>18937</v>
      </c>
      <c r="E23" s="8" t="s">
        <v>1</v>
      </c>
      <c r="F23" s="19" t="s">
        <v>10492</v>
      </c>
      <c r="G23" s="9">
        <v>7400</v>
      </c>
      <c r="H23" s="31" t="s">
        <v>2</v>
      </c>
      <c r="I23" s="8" t="s">
        <v>98</v>
      </c>
      <c r="J23" s="8" t="s">
        <v>98</v>
      </c>
      <c r="K23" s="8"/>
      <c r="L23" s="8" t="s">
        <v>98</v>
      </c>
      <c r="M23" s="8" t="s">
        <v>2592</v>
      </c>
      <c r="N23" s="8">
        <v>1</v>
      </c>
      <c r="O23" s="8"/>
      <c r="P23" s="8" t="s">
        <v>98</v>
      </c>
      <c r="Q23" s="8" t="s">
        <v>99</v>
      </c>
    </row>
    <row r="24" spans="1:17" ht="22.5" x14ac:dyDescent="0.2">
      <c r="A24" s="10" t="str">
        <f t="shared" si="0"/>
        <v>0021</v>
      </c>
      <c r="B24" s="29" t="s">
        <v>18978</v>
      </c>
      <c r="C24" s="8" t="s">
        <v>18893</v>
      </c>
      <c r="D24" s="8" t="s">
        <v>18957</v>
      </c>
      <c r="E24" s="8" t="s">
        <v>1</v>
      </c>
      <c r="F24" s="19" t="s">
        <v>10491</v>
      </c>
      <c r="G24" s="9">
        <v>2800</v>
      </c>
      <c r="H24" s="31" t="s">
        <v>2</v>
      </c>
      <c r="I24" s="8" t="s">
        <v>98</v>
      </c>
      <c r="J24" s="8" t="s">
        <v>98</v>
      </c>
      <c r="K24" s="8"/>
      <c r="L24" s="8" t="s">
        <v>98</v>
      </c>
      <c r="M24" s="8" t="s">
        <v>2592</v>
      </c>
      <c r="N24" s="8">
        <v>1</v>
      </c>
      <c r="O24" s="8"/>
      <c r="P24" s="8" t="s">
        <v>98</v>
      </c>
      <c r="Q24" s="8" t="s">
        <v>99</v>
      </c>
    </row>
    <row r="25" spans="1:17" ht="22.5" x14ac:dyDescent="0.2">
      <c r="A25" s="10" t="str">
        <f t="shared" si="0"/>
        <v>0022</v>
      </c>
      <c r="B25" s="29" t="s">
        <v>18979</v>
      </c>
      <c r="C25" s="8" t="s">
        <v>12057</v>
      </c>
      <c r="D25" s="8" t="s">
        <v>18938</v>
      </c>
      <c r="E25" s="8" t="s">
        <v>1</v>
      </c>
      <c r="F25" s="19" t="s">
        <v>10682</v>
      </c>
      <c r="G25" s="9">
        <v>9290.6</v>
      </c>
      <c r="H25" s="31" t="s">
        <v>12057</v>
      </c>
      <c r="I25" s="8" t="s">
        <v>98</v>
      </c>
      <c r="J25" s="8" t="s">
        <v>98</v>
      </c>
      <c r="K25" s="8"/>
      <c r="L25" s="8" t="s">
        <v>98</v>
      </c>
      <c r="M25" s="8" t="s">
        <v>2592</v>
      </c>
      <c r="N25" s="8"/>
      <c r="O25" s="8"/>
      <c r="P25" s="8"/>
      <c r="Q25" s="8"/>
    </row>
    <row r="26" spans="1:17" ht="22.5" x14ac:dyDescent="0.2">
      <c r="A26" s="10" t="str">
        <f t="shared" ref="A26:A55" si="1">IF(LEN(B26)&gt;0,TEXT(ROW(B26)-3,"0000"),(IF(LEN(B27)&gt;0,"unesite ev. broj nabave i ostale podatke","")))</f>
        <v>0023</v>
      </c>
      <c r="B26" s="29" t="s">
        <v>18980</v>
      </c>
      <c r="C26" s="8" t="s">
        <v>12057</v>
      </c>
      <c r="D26" s="8" t="s">
        <v>19011</v>
      </c>
      <c r="E26" s="8" t="s">
        <v>1</v>
      </c>
      <c r="F26" s="19" t="s">
        <v>10687</v>
      </c>
      <c r="G26" s="9">
        <v>5000</v>
      </c>
      <c r="H26" s="31" t="s">
        <v>12057</v>
      </c>
      <c r="I26" s="8" t="s">
        <v>98</v>
      </c>
      <c r="J26" s="8" t="s">
        <v>98</v>
      </c>
      <c r="K26" s="8"/>
      <c r="L26" s="8" t="s">
        <v>98</v>
      </c>
      <c r="M26" s="8" t="s">
        <v>2593</v>
      </c>
      <c r="N26" s="8"/>
      <c r="O26" s="8"/>
      <c r="P26" s="8"/>
      <c r="Q26" s="8"/>
    </row>
    <row r="27" spans="1:17" ht="22.5" x14ac:dyDescent="0.2">
      <c r="A27" s="10" t="str">
        <f t="shared" si="1"/>
        <v>0024</v>
      </c>
      <c r="B27" s="29" t="s">
        <v>18981</v>
      </c>
      <c r="C27" s="8" t="s">
        <v>12057</v>
      </c>
      <c r="D27" s="8" t="s">
        <v>19012</v>
      </c>
      <c r="E27" s="8" t="s">
        <v>0</v>
      </c>
      <c r="F27" s="19" t="s">
        <v>8940</v>
      </c>
      <c r="G27" s="9">
        <v>5000</v>
      </c>
      <c r="H27" s="31" t="s">
        <v>12057</v>
      </c>
      <c r="I27" s="8" t="s">
        <v>98</v>
      </c>
      <c r="J27" s="8" t="s">
        <v>98</v>
      </c>
      <c r="K27" s="8"/>
      <c r="L27" s="8" t="s">
        <v>98</v>
      </c>
      <c r="M27" s="8" t="s">
        <v>2593</v>
      </c>
      <c r="N27" s="8"/>
      <c r="O27" s="8"/>
      <c r="P27" s="8"/>
      <c r="Q27" s="8"/>
    </row>
    <row r="28" spans="1:17" ht="22.5" x14ac:dyDescent="0.2">
      <c r="A28" s="10" t="str">
        <f t="shared" si="1"/>
        <v>0025</v>
      </c>
      <c r="B28" s="29" t="s">
        <v>18982</v>
      </c>
      <c r="C28" s="8" t="s">
        <v>12057</v>
      </c>
      <c r="D28" s="8" t="s">
        <v>19013</v>
      </c>
      <c r="E28" s="8" t="s">
        <v>18897</v>
      </c>
      <c r="F28" s="19" t="s">
        <v>4228</v>
      </c>
      <c r="G28" s="9">
        <v>4500</v>
      </c>
      <c r="H28" s="31" t="s">
        <v>12057</v>
      </c>
      <c r="I28" s="8" t="s">
        <v>98</v>
      </c>
      <c r="J28" s="8" t="s">
        <v>98</v>
      </c>
      <c r="K28" s="8"/>
      <c r="L28" s="8" t="s">
        <v>98</v>
      </c>
      <c r="M28" s="8" t="s">
        <v>2592</v>
      </c>
      <c r="N28" s="8"/>
      <c r="O28" s="8"/>
      <c r="P28" s="8"/>
      <c r="Q28" s="8"/>
    </row>
    <row r="29" spans="1:17" ht="22.5" x14ac:dyDescent="0.2">
      <c r="A29" s="10" t="str">
        <f t="shared" si="1"/>
        <v>0026</v>
      </c>
      <c r="B29" s="29" t="s">
        <v>18983</v>
      </c>
      <c r="C29" s="8" t="s">
        <v>12057</v>
      </c>
      <c r="D29" s="8" t="s">
        <v>19014</v>
      </c>
      <c r="E29" s="8" t="s">
        <v>0</v>
      </c>
      <c r="F29" s="19" t="s">
        <v>9738</v>
      </c>
      <c r="G29" s="9">
        <v>21000</v>
      </c>
      <c r="H29" s="31" t="s">
        <v>12057</v>
      </c>
      <c r="I29" s="8" t="s">
        <v>98</v>
      </c>
      <c r="J29" s="8" t="s">
        <v>98</v>
      </c>
      <c r="K29" s="8"/>
      <c r="L29" s="8" t="s">
        <v>98</v>
      </c>
      <c r="M29" s="8" t="s">
        <v>2593</v>
      </c>
      <c r="N29" s="8"/>
      <c r="O29" s="8"/>
      <c r="P29" s="8"/>
      <c r="Q29" s="8"/>
    </row>
    <row r="30" spans="1:17" ht="22.5" x14ac:dyDescent="0.2">
      <c r="A30" s="10" t="str">
        <f t="shared" si="1"/>
        <v>0027</v>
      </c>
      <c r="B30" s="29" t="s">
        <v>18984</v>
      </c>
      <c r="C30" s="8" t="s">
        <v>12057</v>
      </c>
      <c r="D30" s="8" t="s">
        <v>18939</v>
      </c>
      <c r="E30" s="8" t="s">
        <v>1</v>
      </c>
      <c r="F30" s="19" t="s">
        <v>10057</v>
      </c>
      <c r="G30" s="9">
        <v>5800</v>
      </c>
      <c r="H30" s="31" t="s">
        <v>12057</v>
      </c>
      <c r="I30" s="8" t="s">
        <v>98</v>
      </c>
      <c r="J30" s="8" t="s">
        <v>98</v>
      </c>
      <c r="K30" s="8"/>
      <c r="L30" s="8" t="s">
        <v>98</v>
      </c>
      <c r="M30" s="8" t="s">
        <v>2592</v>
      </c>
      <c r="N30" s="8"/>
      <c r="O30" s="8"/>
      <c r="P30" s="8"/>
      <c r="Q30" s="8"/>
    </row>
    <row r="31" spans="1:17" ht="22.5" x14ac:dyDescent="0.2">
      <c r="A31" s="10" t="str">
        <f t="shared" si="1"/>
        <v>0028</v>
      </c>
      <c r="B31" s="29" t="s">
        <v>18985</v>
      </c>
      <c r="C31" s="8" t="s">
        <v>12057</v>
      </c>
      <c r="D31" s="8" t="s">
        <v>18940</v>
      </c>
      <c r="E31" s="8" t="s">
        <v>1</v>
      </c>
      <c r="F31" s="19" t="s">
        <v>10725</v>
      </c>
      <c r="G31" s="9">
        <v>8400</v>
      </c>
      <c r="H31" s="31" t="s">
        <v>12057</v>
      </c>
      <c r="I31" s="8" t="s">
        <v>98</v>
      </c>
      <c r="J31" s="8" t="s">
        <v>98</v>
      </c>
      <c r="K31" s="8"/>
      <c r="L31" s="8" t="s">
        <v>98</v>
      </c>
      <c r="M31" s="8" t="s">
        <v>2591</v>
      </c>
      <c r="N31" s="8"/>
      <c r="O31" s="8"/>
      <c r="P31" s="8"/>
      <c r="Q31" s="8"/>
    </row>
    <row r="32" spans="1:17" ht="22.5" x14ac:dyDescent="0.2">
      <c r="A32" s="10" t="str">
        <f t="shared" si="1"/>
        <v>0029</v>
      </c>
      <c r="B32" s="29" t="s">
        <v>18986</v>
      </c>
      <c r="C32" s="8" t="s">
        <v>12057</v>
      </c>
      <c r="D32" s="8" t="s">
        <v>18941</v>
      </c>
      <c r="E32" s="8" t="s">
        <v>1</v>
      </c>
      <c r="F32" s="19" t="s">
        <v>10952</v>
      </c>
      <c r="G32" s="9">
        <v>5500</v>
      </c>
      <c r="H32" s="31" t="s">
        <v>12057</v>
      </c>
      <c r="I32" s="8" t="s">
        <v>98</v>
      </c>
      <c r="J32" s="8" t="s">
        <v>98</v>
      </c>
      <c r="K32" s="8"/>
      <c r="L32" s="8" t="s">
        <v>98</v>
      </c>
      <c r="M32" s="8" t="s">
        <v>2592</v>
      </c>
      <c r="N32" s="8"/>
      <c r="O32" s="8"/>
      <c r="P32" s="8"/>
      <c r="Q32" s="8"/>
    </row>
    <row r="33" spans="1:17" ht="22.5" x14ac:dyDescent="0.2">
      <c r="A33" s="10" t="str">
        <f t="shared" si="1"/>
        <v>0030</v>
      </c>
      <c r="B33" s="29" t="s">
        <v>18987</v>
      </c>
      <c r="C33" s="8" t="s">
        <v>12057</v>
      </c>
      <c r="D33" s="8" t="s">
        <v>18942</v>
      </c>
      <c r="E33" s="8" t="s">
        <v>1</v>
      </c>
      <c r="F33" s="19" t="s">
        <v>11358</v>
      </c>
      <c r="G33" s="9">
        <v>5000</v>
      </c>
      <c r="H33" s="31" t="s">
        <v>12057</v>
      </c>
      <c r="I33" s="8" t="s">
        <v>98</v>
      </c>
      <c r="J33" s="8" t="s">
        <v>98</v>
      </c>
      <c r="K33" s="8"/>
      <c r="L33" s="8" t="s">
        <v>98</v>
      </c>
      <c r="M33" s="8" t="s">
        <v>2592</v>
      </c>
      <c r="N33" s="8"/>
      <c r="O33" s="8"/>
      <c r="P33" s="8"/>
      <c r="Q33" s="8"/>
    </row>
    <row r="34" spans="1:17" ht="22.5" x14ac:dyDescent="0.2">
      <c r="A34" s="10" t="str">
        <f t="shared" si="1"/>
        <v>0031</v>
      </c>
      <c r="B34" s="29" t="s">
        <v>18988</v>
      </c>
      <c r="C34" s="8" t="s">
        <v>12057</v>
      </c>
      <c r="D34" s="8" t="s">
        <v>18943</v>
      </c>
      <c r="E34" s="8" t="s">
        <v>1</v>
      </c>
      <c r="F34" s="19" t="s">
        <v>11357</v>
      </c>
      <c r="G34" s="9">
        <v>8500</v>
      </c>
      <c r="H34" s="31" t="s">
        <v>12057</v>
      </c>
      <c r="I34" s="8" t="s">
        <v>98</v>
      </c>
      <c r="J34" s="8" t="s">
        <v>98</v>
      </c>
      <c r="K34" s="8"/>
      <c r="L34" s="8" t="s">
        <v>98</v>
      </c>
      <c r="M34" s="8" t="s">
        <v>2593</v>
      </c>
      <c r="N34" s="8"/>
      <c r="O34" s="8"/>
      <c r="P34" s="8"/>
      <c r="Q34" s="8"/>
    </row>
    <row r="35" spans="1:17" ht="22.5" x14ac:dyDescent="0.2">
      <c r="A35" s="10" t="str">
        <f t="shared" si="1"/>
        <v>0032</v>
      </c>
      <c r="B35" s="29" t="s">
        <v>18989</v>
      </c>
      <c r="C35" s="8" t="s">
        <v>12057</v>
      </c>
      <c r="D35" s="8" t="s">
        <v>18944</v>
      </c>
      <c r="E35" s="8" t="s">
        <v>1</v>
      </c>
      <c r="F35" s="19" t="s">
        <v>10049</v>
      </c>
      <c r="G35" s="9">
        <v>7500</v>
      </c>
      <c r="H35" s="31" t="s">
        <v>12057</v>
      </c>
      <c r="I35" s="8" t="s">
        <v>98</v>
      </c>
      <c r="J35" s="8" t="s">
        <v>98</v>
      </c>
      <c r="K35" s="8"/>
      <c r="L35" s="8" t="s">
        <v>98</v>
      </c>
      <c r="M35" s="8" t="s">
        <v>2592</v>
      </c>
      <c r="N35" s="8"/>
      <c r="O35" s="8"/>
      <c r="P35" s="8"/>
      <c r="Q35" s="8"/>
    </row>
    <row r="36" spans="1:17" ht="22.5" x14ac:dyDescent="0.2">
      <c r="A36" s="10" t="str">
        <f t="shared" si="1"/>
        <v>0033</v>
      </c>
      <c r="B36" s="29" t="s">
        <v>18990</v>
      </c>
      <c r="C36" s="8" t="s">
        <v>12057</v>
      </c>
      <c r="D36" s="8" t="s">
        <v>18945</v>
      </c>
      <c r="E36" s="8" t="s">
        <v>1</v>
      </c>
      <c r="F36" s="19" t="s">
        <v>11399</v>
      </c>
      <c r="G36" s="9">
        <v>12000</v>
      </c>
      <c r="H36" s="31" t="s">
        <v>12057</v>
      </c>
      <c r="I36" s="8" t="s">
        <v>98</v>
      </c>
      <c r="J36" s="8" t="s">
        <v>98</v>
      </c>
      <c r="K36" s="8"/>
      <c r="L36" s="8" t="s">
        <v>98</v>
      </c>
      <c r="M36" s="8" t="s">
        <v>2592</v>
      </c>
      <c r="N36" s="8"/>
      <c r="O36" s="8"/>
      <c r="P36" s="8"/>
      <c r="Q36" s="8"/>
    </row>
    <row r="37" spans="1:17" ht="22.5" x14ac:dyDescent="0.2">
      <c r="A37" s="10" t="str">
        <f t="shared" si="1"/>
        <v>0034</v>
      </c>
      <c r="B37" s="29" t="s">
        <v>18991</v>
      </c>
      <c r="C37" s="8" t="s">
        <v>12057</v>
      </c>
      <c r="D37" s="8" t="s">
        <v>18946</v>
      </c>
      <c r="E37" s="8" t="s">
        <v>1</v>
      </c>
      <c r="F37" s="19" t="s">
        <v>10403</v>
      </c>
      <c r="G37" s="9">
        <v>26411.84</v>
      </c>
      <c r="H37" s="31" t="s">
        <v>12057</v>
      </c>
      <c r="I37" s="8" t="s">
        <v>98</v>
      </c>
      <c r="J37" s="8" t="s">
        <v>98</v>
      </c>
      <c r="K37" s="8"/>
      <c r="L37" s="8" t="s">
        <v>98</v>
      </c>
      <c r="M37" s="8" t="s">
        <v>2591</v>
      </c>
      <c r="N37" s="8"/>
      <c r="O37" s="8"/>
      <c r="P37" s="8"/>
      <c r="Q37" s="8"/>
    </row>
    <row r="38" spans="1:17" ht="22.5" x14ac:dyDescent="0.2">
      <c r="A38" s="10" t="str">
        <f t="shared" si="1"/>
        <v>0035</v>
      </c>
      <c r="B38" s="29" t="s">
        <v>18992</v>
      </c>
      <c r="C38" s="8" t="s">
        <v>12057</v>
      </c>
      <c r="D38" s="8" t="s">
        <v>18947</v>
      </c>
      <c r="E38" s="8" t="s">
        <v>1</v>
      </c>
      <c r="F38" s="19" t="s">
        <v>10589</v>
      </c>
      <c r="G38" s="9">
        <v>3200</v>
      </c>
      <c r="H38" s="31" t="s">
        <v>12057</v>
      </c>
      <c r="I38" s="8" t="s">
        <v>98</v>
      </c>
      <c r="J38" s="8" t="s">
        <v>98</v>
      </c>
      <c r="K38" s="8"/>
      <c r="L38" s="8" t="s">
        <v>98</v>
      </c>
      <c r="M38" s="8" t="s">
        <v>2594</v>
      </c>
      <c r="N38" s="8"/>
      <c r="O38" s="8"/>
      <c r="P38" s="8"/>
      <c r="Q38" s="8"/>
    </row>
    <row r="39" spans="1:17" ht="22.5" x14ac:dyDescent="0.2">
      <c r="A39" s="10" t="str">
        <f t="shared" si="1"/>
        <v>0036</v>
      </c>
      <c r="B39" s="29" t="s">
        <v>18993</v>
      </c>
      <c r="C39" s="8" t="s">
        <v>12057</v>
      </c>
      <c r="D39" s="8" t="s">
        <v>18948</v>
      </c>
      <c r="E39" s="8" t="s">
        <v>1</v>
      </c>
      <c r="F39" s="19" t="s">
        <v>10598</v>
      </c>
      <c r="G39" s="9">
        <v>8600</v>
      </c>
      <c r="H39" s="31" t="s">
        <v>12057</v>
      </c>
      <c r="I39" s="8" t="s">
        <v>98</v>
      </c>
      <c r="J39" s="8" t="s">
        <v>98</v>
      </c>
      <c r="K39" s="8"/>
      <c r="L39" s="8" t="s">
        <v>98</v>
      </c>
      <c r="M39" s="8" t="s">
        <v>2594</v>
      </c>
      <c r="N39" s="8"/>
      <c r="O39" s="8"/>
      <c r="P39" s="8"/>
      <c r="Q39" s="8"/>
    </row>
    <row r="40" spans="1:17" ht="22.5" x14ac:dyDescent="0.2">
      <c r="A40" s="10" t="str">
        <f t="shared" si="1"/>
        <v>0037</v>
      </c>
      <c r="B40" s="29" t="s">
        <v>18994</v>
      </c>
      <c r="C40" s="8" t="s">
        <v>12057</v>
      </c>
      <c r="D40" s="8" t="s">
        <v>18949</v>
      </c>
      <c r="E40" s="8" t="s">
        <v>1</v>
      </c>
      <c r="F40" s="19" t="s">
        <v>10327</v>
      </c>
      <c r="G40" s="9">
        <v>4000</v>
      </c>
      <c r="H40" s="31" t="s">
        <v>12057</v>
      </c>
      <c r="I40" s="8" t="s">
        <v>98</v>
      </c>
      <c r="J40" s="8" t="s">
        <v>98</v>
      </c>
      <c r="K40" s="8"/>
      <c r="L40" s="8" t="s">
        <v>98</v>
      </c>
      <c r="M40" s="8" t="s">
        <v>2591</v>
      </c>
      <c r="N40" s="8"/>
      <c r="O40" s="8"/>
      <c r="P40" s="8"/>
      <c r="Q40" s="8"/>
    </row>
    <row r="41" spans="1:17" ht="22.5" x14ac:dyDescent="0.2">
      <c r="A41" s="10" t="str">
        <f t="shared" si="1"/>
        <v>0038</v>
      </c>
      <c r="B41" s="29" t="s">
        <v>18995</v>
      </c>
      <c r="C41" s="8" t="s">
        <v>12057</v>
      </c>
      <c r="D41" s="8" t="s">
        <v>18950</v>
      </c>
      <c r="E41" s="8" t="s">
        <v>1</v>
      </c>
      <c r="F41" s="19" t="s">
        <v>10324</v>
      </c>
      <c r="G41" s="9">
        <v>9000</v>
      </c>
      <c r="H41" s="31" t="s">
        <v>12057</v>
      </c>
      <c r="I41" s="8" t="s">
        <v>98</v>
      </c>
      <c r="J41" s="8" t="s">
        <v>98</v>
      </c>
      <c r="K41" s="8"/>
      <c r="L41" s="8" t="s">
        <v>98</v>
      </c>
      <c r="M41" s="8" t="s">
        <v>2592</v>
      </c>
      <c r="N41" s="8"/>
      <c r="O41" s="8"/>
      <c r="P41" s="8"/>
      <c r="Q41" s="8"/>
    </row>
    <row r="42" spans="1:17" ht="23.25" x14ac:dyDescent="0.25">
      <c r="A42" s="10" t="str">
        <f t="shared" si="1"/>
        <v>0039</v>
      </c>
      <c r="B42" s="29" t="s">
        <v>18996</v>
      </c>
      <c r="C42" s="8" t="s">
        <v>12057</v>
      </c>
      <c r="D42" s="34" t="s">
        <v>18952</v>
      </c>
      <c r="E42" s="8" t="s">
        <v>18897</v>
      </c>
      <c r="F42" s="39" t="s">
        <v>7527</v>
      </c>
      <c r="G42" s="9">
        <v>2600</v>
      </c>
      <c r="H42" s="31" t="s">
        <v>12057</v>
      </c>
      <c r="I42" s="8" t="s">
        <v>98</v>
      </c>
      <c r="J42" s="8" t="s">
        <v>98</v>
      </c>
      <c r="K42" s="8"/>
      <c r="L42" s="8" t="s">
        <v>98</v>
      </c>
      <c r="M42" s="8" t="s">
        <v>2593</v>
      </c>
      <c r="N42" s="8"/>
      <c r="O42" s="8"/>
      <c r="P42" s="8"/>
      <c r="Q42" s="8"/>
    </row>
    <row r="43" spans="1:17" ht="23.25" x14ac:dyDescent="0.25">
      <c r="A43" s="10" t="str">
        <f t="shared" si="1"/>
        <v>0040</v>
      </c>
      <c r="B43" s="29" t="s">
        <v>18997</v>
      </c>
      <c r="C43" s="8" t="s">
        <v>12057</v>
      </c>
      <c r="D43" s="34" t="s">
        <v>18953</v>
      </c>
      <c r="E43" s="8" t="s">
        <v>18897</v>
      </c>
      <c r="F43" s="39" t="s">
        <v>7526</v>
      </c>
      <c r="G43" s="9">
        <v>2600</v>
      </c>
      <c r="H43" s="31" t="s">
        <v>12057</v>
      </c>
      <c r="I43" s="8" t="s">
        <v>98</v>
      </c>
      <c r="J43" s="8" t="s">
        <v>98</v>
      </c>
      <c r="K43" s="8"/>
      <c r="L43" s="8" t="s">
        <v>98</v>
      </c>
      <c r="M43" s="8" t="s">
        <v>2592</v>
      </c>
      <c r="N43" s="8"/>
      <c r="O43" s="8"/>
      <c r="P43" s="8"/>
      <c r="Q43" s="8"/>
    </row>
    <row r="44" spans="1:17" ht="23.25" x14ac:dyDescent="0.25">
      <c r="A44" s="10" t="str">
        <f t="shared" si="1"/>
        <v>0041</v>
      </c>
      <c r="B44" s="29" t="s">
        <v>18998</v>
      </c>
      <c r="C44" s="8" t="s">
        <v>12057</v>
      </c>
      <c r="D44" s="34" t="s">
        <v>18954</v>
      </c>
      <c r="E44" s="8" t="s">
        <v>18897</v>
      </c>
      <c r="F44" s="39" t="s">
        <v>5217</v>
      </c>
      <c r="G44" s="9">
        <v>2900</v>
      </c>
      <c r="H44" s="31" t="s">
        <v>12057</v>
      </c>
      <c r="I44" s="8" t="s">
        <v>98</v>
      </c>
      <c r="J44" s="8" t="s">
        <v>98</v>
      </c>
      <c r="K44" s="8"/>
      <c r="L44" s="8" t="s">
        <v>98</v>
      </c>
      <c r="M44" s="8" t="s">
        <v>2593</v>
      </c>
      <c r="N44" s="8"/>
      <c r="O44" s="8"/>
      <c r="P44" s="8"/>
      <c r="Q44" s="8"/>
    </row>
    <row r="45" spans="1:17" ht="23.25" x14ac:dyDescent="0.25">
      <c r="A45" s="10" t="str">
        <f t="shared" si="1"/>
        <v>0042</v>
      </c>
      <c r="B45" s="29" t="s">
        <v>18999</v>
      </c>
      <c r="C45" s="8" t="s">
        <v>12057</v>
      </c>
      <c r="D45" s="35" t="s">
        <v>19015</v>
      </c>
      <c r="E45" s="8" t="s">
        <v>18897</v>
      </c>
      <c r="F45" s="36">
        <v>39172000</v>
      </c>
      <c r="G45" s="9">
        <v>6600</v>
      </c>
      <c r="H45" s="32" t="s">
        <v>12057</v>
      </c>
      <c r="I45" s="8" t="s">
        <v>98</v>
      </c>
      <c r="J45" s="8" t="s">
        <v>98</v>
      </c>
      <c r="K45" s="8"/>
      <c r="L45" s="8" t="s">
        <v>98</v>
      </c>
      <c r="M45" s="8" t="s">
        <v>2592</v>
      </c>
      <c r="N45" s="8"/>
      <c r="O45" s="8"/>
      <c r="P45" s="8"/>
      <c r="Q45" s="8"/>
    </row>
    <row r="46" spans="1:17" ht="23.25" x14ac:dyDescent="0.25">
      <c r="A46" s="10" t="str">
        <f t="shared" si="1"/>
        <v>0043</v>
      </c>
      <c r="B46" s="29" t="s">
        <v>19000</v>
      </c>
      <c r="C46" s="8" t="s">
        <v>12057</v>
      </c>
      <c r="D46" s="35" t="s">
        <v>19016</v>
      </c>
      <c r="E46" s="8" t="s">
        <v>18897</v>
      </c>
      <c r="F46" s="36">
        <v>37322000</v>
      </c>
      <c r="G46" s="9">
        <v>8500</v>
      </c>
      <c r="H46" s="33" t="s">
        <v>12057</v>
      </c>
      <c r="I46" s="8" t="s">
        <v>98</v>
      </c>
      <c r="J46" s="8" t="s">
        <v>98</v>
      </c>
      <c r="K46" s="8"/>
      <c r="L46" s="8" t="s">
        <v>98</v>
      </c>
      <c r="M46" s="8" t="s">
        <v>2594</v>
      </c>
      <c r="N46" s="8"/>
      <c r="O46" s="8"/>
      <c r="P46" s="8"/>
      <c r="Q46" s="8"/>
    </row>
    <row r="47" spans="1:17" ht="23.25" x14ac:dyDescent="0.25">
      <c r="A47" s="10" t="str">
        <f t="shared" si="1"/>
        <v>0044</v>
      </c>
      <c r="B47" s="29" t="s">
        <v>19001</v>
      </c>
      <c r="C47" s="8" t="s">
        <v>12057</v>
      </c>
      <c r="D47" s="35" t="s">
        <v>19017</v>
      </c>
      <c r="E47" s="8" t="s">
        <v>18897</v>
      </c>
      <c r="F47" s="36">
        <v>30237240</v>
      </c>
      <c r="G47" s="9">
        <v>5500</v>
      </c>
      <c r="H47" s="33" t="s">
        <v>12057</v>
      </c>
      <c r="I47" s="8" t="s">
        <v>98</v>
      </c>
      <c r="J47" s="8" t="s">
        <v>98</v>
      </c>
      <c r="K47" s="8"/>
      <c r="L47" s="8" t="s">
        <v>98</v>
      </c>
      <c r="M47" s="8" t="s">
        <v>2592</v>
      </c>
      <c r="N47" s="8"/>
      <c r="O47" s="8"/>
      <c r="P47" s="8"/>
      <c r="Q47" s="8"/>
    </row>
    <row r="48" spans="1:17" ht="23.25" x14ac:dyDescent="0.25">
      <c r="A48" s="10" t="str">
        <f t="shared" si="1"/>
        <v>0045</v>
      </c>
      <c r="B48" s="29" t="s">
        <v>19002</v>
      </c>
      <c r="C48" s="8" t="s">
        <v>12057</v>
      </c>
      <c r="D48" s="35" t="s">
        <v>19018</v>
      </c>
      <c r="E48" s="8" t="s">
        <v>18897</v>
      </c>
      <c r="F48" s="36">
        <v>32323300</v>
      </c>
      <c r="G48" s="9">
        <v>3300</v>
      </c>
      <c r="H48" s="33" t="s">
        <v>12057</v>
      </c>
      <c r="I48" s="8" t="s">
        <v>98</v>
      </c>
      <c r="J48" s="8" t="s">
        <v>98</v>
      </c>
      <c r="K48" s="8"/>
      <c r="L48" s="8" t="s">
        <v>98</v>
      </c>
      <c r="M48" s="8" t="s">
        <v>2593</v>
      </c>
      <c r="N48" s="8"/>
      <c r="O48" s="8"/>
      <c r="P48" s="8"/>
      <c r="Q48" s="8"/>
    </row>
    <row r="49" spans="1:17" ht="23.25" x14ac:dyDescent="0.25">
      <c r="A49" s="10" t="str">
        <f t="shared" si="1"/>
        <v>0046</v>
      </c>
      <c r="B49" s="29" t="s">
        <v>19003</v>
      </c>
      <c r="C49" s="8" t="s">
        <v>12057</v>
      </c>
      <c r="D49" s="35" t="s">
        <v>19019</v>
      </c>
      <c r="E49" s="8" t="s">
        <v>18897</v>
      </c>
      <c r="F49" s="36">
        <v>44300000</v>
      </c>
      <c r="G49" s="9">
        <v>8500</v>
      </c>
      <c r="H49" s="33" t="s">
        <v>12057</v>
      </c>
      <c r="I49" s="8" t="s">
        <v>98</v>
      </c>
      <c r="J49" s="8" t="s">
        <v>98</v>
      </c>
      <c r="K49" s="8"/>
      <c r="L49" s="8" t="s">
        <v>98</v>
      </c>
      <c r="M49" s="8" t="s">
        <v>2594</v>
      </c>
      <c r="N49" s="8"/>
      <c r="O49" s="8"/>
      <c r="P49" s="8"/>
      <c r="Q49" s="8"/>
    </row>
    <row r="50" spans="1:17" ht="23.25" x14ac:dyDescent="0.25">
      <c r="A50" s="10" t="str">
        <f t="shared" si="1"/>
        <v>0047</v>
      </c>
      <c r="B50" s="29" t="s">
        <v>19004</v>
      </c>
      <c r="C50" s="8" t="s">
        <v>12057</v>
      </c>
      <c r="D50" s="35" t="s">
        <v>18951</v>
      </c>
      <c r="E50" s="8" t="s">
        <v>18897</v>
      </c>
      <c r="F50" s="36">
        <v>31000000</v>
      </c>
      <c r="G50" s="9">
        <v>17200</v>
      </c>
      <c r="H50" s="33" t="s">
        <v>12057</v>
      </c>
      <c r="I50" s="8" t="s">
        <v>98</v>
      </c>
      <c r="J50" s="8" t="s">
        <v>98</v>
      </c>
      <c r="K50" s="8"/>
      <c r="L50" s="8" t="s">
        <v>98</v>
      </c>
      <c r="M50" s="8" t="s">
        <v>2592</v>
      </c>
      <c r="N50" s="8"/>
      <c r="O50" s="8"/>
      <c r="P50" s="8"/>
      <c r="Q50" s="8"/>
    </row>
    <row r="51" spans="1:17" ht="23.25" x14ac:dyDescent="0.25">
      <c r="A51" s="10" t="str">
        <f t="shared" si="1"/>
        <v>0048</v>
      </c>
      <c r="B51" s="29" t="s">
        <v>19005</v>
      </c>
      <c r="C51" s="8" t="s">
        <v>12057</v>
      </c>
      <c r="D51" s="35" t="s">
        <v>19020</v>
      </c>
      <c r="E51" s="8" t="s">
        <v>18897</v>
      </c>
      <c r="F51" s="36">
        <v>31212000</v>
      </c>
      <c r="G51" s="9">
        <v>6500</v>
      </c>
      <c r="H51" s="33" t="s">
        <v>12057</v>
      </c>
      <c r="I51" s="8" t="s">
        <v>98</v>
      </c>
      <c r="J51" s="8" t="s">
        <v>98</v>
      </c>
      <c r="K51" s="8"/>
      <c r="L51" s="8" t="s">
        <v>98</v>
      </c>
      <c r="M51" s="8" t="s">
        <v>2593</v>
      </c>
      <c r="N51" s="8"/>
      <c r="O51" s="8"/>
      <c r="P51" s="8"/>
      <c r="Q51" s="8"/>
    </row>
    <row r="52" spans="1:17" ht="23.25" x14ac:dyDescent="0.25">
      <c r="A52" s="10" t="str">
        <f t="shared" si="1"/>
        <v>0049</v>
      </c>
      <c r="B52" s="29" t="s">
        <v>19006</v>
      </c>
      <c r="C52" s="8" t="s">
        <v>12057</v>
      </c>
      <c r="D52" s="35" t="s">
        <v>19021</v>
      </c>
      <c r="E52" s="8" t="s">
        <v>18897</v>
      </c>
      <c r="F52" s="36">
        <v>31682000</v>
      </c>
      <c r="G52" s="9">
        <v>4300</v>
      </c>
      <c r="H52" s="33" t="s">
        <v>12057</v>
      </c>
      <c r="I52" s="8" t="s">
        <v>98</v>
      </c>
      <c r="J52" s="8" t="s">
        <v>98</v>
      </c>
      <c r="K52" s="8"/>
      <c r="L52" s="8" t="s">
        <v>98</v>
      </c>
      <c r="M52" s="8" t="s">
        <v>2594</v>
      </c>
      <c r="N52" s="8"/>
      <c r="O52" s="8"/>
      <c r="P52" s="8"/>
      <c r="Q52" s="8"/>
    </row>
    <row r="53" spans="1:17" ht="23.25" x14ac:dyDescent="0.25">
      <c r="A53" s="10" t="str">
        <f t="shared" si="1"/>
        <v>0050</v>
      </c>
      <c r="B53" s="29" t="s">
        <v>19007</v>
      </c>
      <c r="C53" s="8" t="s">
        <v>12057</v>
      </c>
      <c r="D53" s="35" t="s">
        <v>19022</v>
      </c>
      <c r="E53" s="8" t="s">
        <v>18897</v>
      </c>
      <c r="F53" s="36">
        <v>44112600</v>
      </c>
      <c r="G53" s="9">
        <v>4500</v>
      </c>
      <c r="H53" s="33" t="s">
        <v>12057</v>
      </c>
      <c r="I53" s="8" t="s">
        <v>98</v>
      </c>
      <c r="J53" s="8" t="s">
        <v>98</v>
      </c>
      <c r="K53" s="8"/>
      <c r="L53" s="8" t="s">
        <v>98</v>
      </c>
      <c r="M53" s="8" t="s">
        <v>2592</v>
      </c>
      <c r="N53" s="8"/>
      <c r="O53" s="8"/>
      <c r="P53" s="8"/>
      <c r="Q53" s="8"/>
    </row>
    <row r="54" spans="1:17" ht="23.25" x14ac:dyDescent="0.25">
      <c r="A54" s="10" t="str">
        <f t="shared" si="1"/>
        <v>0051</v>
      </c>
      <c r="B54" s="29" t="s">
        <v>19008</v>
      </c>
      <c r="C54" s="8" t="s">
        <v>12057</v>
      </c>
      <c r="D54" s="35" t="s">
        <v>19023</v>
      </c>
      <c r="E54" s="8" t="s">
        <v>0</v>
      </c>
      <c r="F54" s="36">
        <v>45111000</v>
      </c>
      <c r="G54" s="9">
        <v>9119.25</v>
      </c>
      <c r="H54" s="33" t="s">
        <v>12057</v>
      </c>
      <c r="I54" s="8" t="s">
        <v>98</v>
      </c>
      <c r="J54" s="8" t="s">
        <v>98</v>
      </c>
      <c r="K54" s="8"/>
      <c r="L54" s="8" t="s">
        <v>98</v>
      </c>
      <c r="M54" s="8" t="s">
        <v>2592</v>
      </c>
      <c r="N54" s="8"/>
      <c r="O54" s="8"/>
      <c r="P54" s="8"/>
      <c r="Q54" s="8"/>
    </row>
    <row r="55" spans="1:17" ht="23.25" x14ac:dyDescent="0.25">
      <c r="A55" s="10" t="str">
        <f t="shared" si="1"/>
        <v>0052</v>
      </c>
      <c r="B55" s="29" t="s">
        <v>19009</v>
      </c>
      <c r="C55" s="8" t="s">
        <v>12057</v>
      </c>
      <c r="D55" s="35" t="s">
        <v>19024</v>
      </c>
      <c r="E55" s="8" t="s">
        <v>18897</v>
      </c>
      <c r="F55" s="36">
        <v>44111300</v>
      </c>
      <c r="G55" s="9">
        <v>15886.5</v>
      </c>
      <c r="H55" s="33" t="s">
        <v>12057</v>
      </c>
      <c r="I55" s="8" t="s">
        <v>98</v>
      </c>
      <c r="J55" s="8" t="s">
        <v>98</v>
      </c>
      <c r="K55" s="8"/>
      <c r="L55" s="8" t="s">
        <v>98</v>
      </c>
      <c r="M55" s="8" t="s">
        <v>2592</v>
      </c>
      <c r="N55" s="8"/>
      <c r="O55" s="8"/>
      <c r="P55" s="8"/>
      <c r="Q55" s="8"/>
    </row>
    <row r="56" spans="1:17" ht="23.25" x14ac:dyDescent="0.25">
      <c r="A56" s="10" t="str">
        <f t="shared" si="0"/>
        <v>0053</v>
      </c>
      <c r="B56" s="29" t="s">
        <v>19033</v>
      </c>
      <c r="C56" s="8" t="s">
        <v>12057</v>
      </c>
      <c r="D56" s="37" t="s">
        <v>17097</v>
      </c>
      <c r="E56" s="8" t="s">
        <v>0</v>
      </c>
      <c r="F56" s="36">
        <v>45332000</v>
      </c>
      <c r="G56" s="9">
        <v>13660</v>
      </c>
      <c r="H56" s="8" t="s">
        <v>12057</v>
      </c>
      <c r="I56" s="8" t="s">
        <v>98</v>
      </c>
      <c r="J56" s="8" t="s">
        <v>98</v>
      </c>
      <c r="K56" s="8"/>
      <c r="L56" s="8" t="s">
        <v>98</v>
      </c>
      <c r="M56" s="8" t="s">
        <v>2593</v>
      </c>
      <c r="N56" s="8"/>
      <c r="O56" s="8"/>
      <c r="P56" s="8"/>
      <c r="Q56" s="8"/>
    </row>
    <row r="57" spans="1:17" ht="23.25" x14ac:dyDescent="0.25">
      <c r="A57" s="10" t="str">
        <f t="shared" si="0"/>
        <v>0054</v>
      </c>
      <c r="B57" s="29" t="s">
        <v>19034</v>
      </c>
      <c r="C57" s="8" t="s">
        <v>12057</v>
      </c>
      <c r="D57" s="37" t="s">
        <v>19025</v>
      </c>
      <c r="E57" s="8" t="s">
        <v>0</v>
      </c>
      <c r="F57" s="36">
        <v>45262522</v>
      </c>
      <c r="G57" s="9">
        <v>4410.5</v>
      </c>
      <c r="H57" s="8" t="s">
        <v>12057</v>
      </c>
      <c r="I57" s="8" t="s">
        <v>98</v>
      </c>
      <c r="J57" s="8" t="s">
        <v>98</v>
      </c>
      <c r="K57" s="8"/>
      <c r="L57" s="8" t="s">
        <v>98</v>
      </c>
      <c r="M57" s="8" t="s">
        <v>2593</v>
      </c>
      <c r="N57" s="8"/>
      <c r="O57" s="8"/>
      <c r="P57" s="8"/>
      <c r="Q57" s="8"/>
    </row>
    <row r="58" spans="1:17" ht="23.25" x14ac:dyDescent="0.25">
      <c r="A58" s="10" t="str">
        <f t="shared" si="0"/>
        <v>0055</v>
      </c>
      <c r="B58" s="29" t="s">
        <v>19035</v>
      </c>
      <c r="C58" s="8" t="s">
        <v>12057</v>
      </c>
      <c r="D58" s="37" t="s">
        <v>19026</v>
      </c>
      <c r="E58" s="8" t="s">
        <v>0</v>
      </c>
      <c r="F58" s="36">
        <v>45431000</v>
      </c>
      <c r="G58" s="9">
        <v>13230</v>
      </c>
      <c r="H58" s="8" t="s">
        <v>12057</v>
      </c>
      <c r="I58" s="8" t="s">
        <v>98</v>
      </c>
      <c r="J58" s="8" t="s">
        <v>98</v>
      </c>
      <c r="K58" s="8"/>
      <c r="L58" s="8" t="s">
        <v>98</v>
      </c>
      <c r="M58" s="8" t="s">
        <v>2593</v>
      </c>
      <c r="N58" s="8"/>
      <c r="O58" s="8"/>
      <c r="P58" s="8"/>
      <c r="Q58" s="8"/>
    </row>
    <row r="59" spans="1:17" ht="23.25" x14ac:dyDescent="0.25">
      <c r="A59" s="10" t="str">
        <f t="shared" si="0"/>
        <v>0056</v>
      </c>
      <c r="B59" s="29" t="s">
        <v>19036</v>
      </c>
      <c r="C59" s="8" t="s">
        <v>12057</v>
      </c>
      <c r="D59" s="37" t="s">
        <v>19027</v>
      </c>
      <c r="E59" s="8" t="s">
        <v>0</v>
      </c>
      <c r="F59" s="36">
        <v>45421000</v>
      </c>
      <c r="G59" s="9">
        <v>22470</v>
      </c>
      <c r="H59" s="8" t="s">
        <v>12057</v>
      </c>
      <c r="I59" s="8" t="s">
        <v>98</v>
      </c>
      <c r="J59" s="8" t="s">
        <v>98</v>
      </c>
      <c r="K59" s="8"/>
      <c r="L59" s="8" t="s">
        <v>98</v>
      </c>
      <c r="M59" s="8" t="s">
        <v>2593</v>
      </c>
      <c r="N59" s="8"/>
      <c r="O59" s="8"/>
      <c r="P59" s="8"/>
      <c r="Q59" s="8"/>
    </row>
    <row r="60" spans="1:17" ht="23.25" x14ac:dyDescent="0.25">
      <c r="A60" s="10" t="str">
        <f t="shared" si="0"/>
        <v>0057</v>
      </c>
      <c r="B60" s="29" t="s">
        <v>19037</v>
      </c>
      <c r="C60" s="8" t="s">
        <v>12057</v>
      </c>
      <c r="D60" s="37" t="s">
        <v>19028</v>
      </c>
      <c r="E60" s="8" t="s">
        <v>0</v>
      </c>
      <c r="F60" s="36">
        <v>45442100</v>
      </c>
      <c r="G60" s="9">
        <v>9606.4500000000007</v>
      </c>
      <c r="H60" s="8" t="s">
        <v>12057</v>
      </c>
      <c r="I60" s="8" t="s">
        <v>98</v>
      </c>
      <c r="J60" s="8" t="s">
        <v>98</v>
      </c>
      <c r="K60" s="8"/>
      <c r="L60" s="8" t="s">
        <v>98</v>
      </c>
      <c r="M60" s="8" t="s">
        <v>2592</v>
      </c>
      <c r="N60" s="8"/>
      <c r="O60" s="8"/>
      <c r="P60" s="8"/>
      <c r="Q60" s="8"/>
    </row>
    <row r="61" spans="1:17" ht="23.25" x14ac:dyDescent="0.25">
      <c r="A61" s="10" t="str">
        <f t="shared" si="0"/>
        <v>0058</v>
      </c>
      <c r="B61" s="29" t="s">
        <v>19038</v>
      </c>
      <c r="C61" s="8" t="s">
        <v>12057</v>
      </c>
      <c r="D61" s="37" t="s">
        <v>19029</v>
      </c>
      <c r="E61" s="8" t="s">
        <v>18897</v>
      </c>
      <c r="F61" s="36">
        <v>39531400</v>
      </c>
      <c r="G61" s="9">
        <v>18300</v>
      </c>
      <c r="H61" s="8" t="s">
        <v>12057</v>
      </c>
      <c r="I61" s="8" t="s">
        <v>98</v>
      </c>
      <c r="J61" s="8" t="s">
        <v>98</v>
      </c>
      <c r="K61" s="8"/>
      <c r="L61" s="8" t="s">
        <v>98</v>
      </c>
      <c r="M61" s="8" t="s">
        <v>2592</v>
      </c>
      <c r="N61" s="8"/>
      <c r="O61" s="8"/>
      <c r="P61" s="8"/>
      <c r="Q61" s="8"/>
    </row>
    <row r="62" spans="1:17" ht="23.25" x14ac:dyDescent="0.25">
      <c r="A62" s="10" t="str">
        <f t="shared" si="0"/>
        <v>0059</v>
      </c>
      <c r="B62" s="29" t="s">
        <v>19039</v>
      </c>
      <c r="C62" s="8" t="s">
        <v>12057</v>
      </c>
      <c r="D62" s="37" t="s">
        <v>19030</v>
      </c>
      <c r="E62" s="8" t="s">
        <v>18897</v>
      </c>
      <c r="F62" s="36">
        <v>39172000</v>
      </c>
      <c r="G62" s="9">
        <v>4000</v>
      </c>
      <c r="H62" s="8" t="s">
        <v>12057</v>
      </c>
      <c r="I62" s="8" t="s">
        <v>98</v>
      </c>
      <c r="J62" s="8" t="s">
        <v>98</v>
      </c>
      <c r="K62" s="8"/>
      <c r="L62" s="8" t="s">
        <v>98</v>
      </c>
      <c r="M62" s="8" t="s">
        <v>2593</v>
      </c>
      <c r="N62" s="8"/>
      <c r="O62" s="8"/>
      <c r="P62" s="8"/>
      <c r="Q62" s="8"/>
    </row>
    <row r="63" spans="1:17" ht="23.25" x14ac:dyDescent="0.25">
      <c r="A63" s="10" t="str">
        <f t="shared" si="0"/>
        <v>0060</v>
      </c>
      <c r="B63" s="29" t="s">
        <v>19040</v>
      </c>
      <c r="C63" s="8" t="s">
        <v>12057</v>
      </c>
      <c r="D63" s="37" t="s">
        <v>19031</v>
      </c>
      <c r="E63" s="8" t="s">
        <v>18897</v>
      </c>
      <c r="F63" s="36">
        <v>39130000</v>
      </c>
      <c r="G63" s="9">
        <v>3200</v>
      </c>
      <c r="H63" s="8" t="s">
        <v>12057</v>
      </c>
      <c r="I63" s="8" t="s">
        <v>98</v>
      </c>
      <c r="J63" s="8" t="s">
        <v>98</v>
      </c>
      <c r="K63" s="8"/>
      <c r="L63" s="8" t="s">
        <v>98</v>
      </c>
      <c r="M63" s="8" t="s">
        <v>2591</v>
      </c>
      <c r="N63" s="8"/>
      <c r="O63" s="8"/>
      <c r="P63" s="8"/>
      <c r="Q63" s="8"/>
    </row>
    <row r="64" spans="1:17" ht="23.25" x14ac:dyDescent="0.25">
      <c r="A64" s="10" t="str">
        <f t="shared" si="0"/>
        <v>0061</v>
      </c>
      <c r="B64" s="29" t="s">
        <v>19041</v>
      </c>
      <c r="C64" s="8" t="s">
        <v>12057</v>
      </c>
      <c r="D64" s="38" t="s">
        <v>15557</v>
      </c>
      <c r="E64" s="8" t="s">
        <v>18897</v>
      </c>
      <c r="F64" s="36">
        <v>39717200</v>
      </c>
      <c r="G64" s="9">
        <v>5400</v>
      </c>
      <c r="H64" s="8" t="s">
        <v>12057</v>
      </c>
      <c r="I64" s="8" t="s">
        <v>98</v>
      </c>
      <c r="J64" s="8" t="s">
        <v>98</v>
      </c>
      <c r="K64" s="8"/>
      <c r="L64" s="8" t="s">
        <v>98</v>
      </c>
      <c r="M64" s="8" t="s">
        <v>2591</v>
      </c>
      <c r="N64" s="8"/>
      <c r="O64" s="8"/>
      <c r="P64" s="8"/>
      <c r="Q64" s="8"/>
    </row>
    <row r="65" spans="1:17" ht="30" x14ac:dyDescent="0.25">
      <c r="A65" s="10" t="str">
        <f t="shared" si="0"/>
        <v>0062</v>
      </c>
      <c r="B65" s="29" t="s">
        <v>19042</v>
      </c>
      <c r="C65" s="8" t="s">
        <v>12057</v>
      </c>
      <c r="D65" s="38" t="s">
        <v>15813</v>
      </c>
      <c r="E65" s="8" t="s">
        <v>18897</v>
      </c>
      <c r="F65" s="36">
        <v>42512500</v>
      </c>
      <c r="G65" s="9">
        <v>4000</v>
      </c>
      <c r="H65" s="8" t="s">
        <v>12057</v>
      </c>
      <c r="I65" s="8" t="s">
        <v>98</v>
      </c>
      <c r="J65" s="8" t="s">
        <v>98</v>
      </c>
      <c r="K65" s="8"/>
      <c r="L65" s="8" t="s">
        <v>98</v>
      </c>
      <c r="M65" s="8" t="s">
        <v>2592</v>
      </c>
      <c r="N65" s="8"/>
      <c r="O65" s="8"/>
      <c r="P65" s="8"/>
      <c r="Q65" s="8"/>
    </row>
    <row r="66" spans="1:17" ht="23.25" x14ac:dyDescent="0.25">
      <c r="A66" s="10" t="str">
        <f t="shared" si="0"/>
        <v>0063</v>
      </c>
      <c r="B66" s="29" t="s">
        <v>19043</v>
      </c>
      <c r="C66" s="8" t="s">
        <v>12057</v>
      </c>
      <c r="D66" s="37" t="s">
        <v>19032</v>
      </c>
      <c r="E66" s="8" t="s">
        <v>18897</v>
      </c>
      <c r="F66" s="36">
        <v>42510000</v>
      </c>
      <c r="G66" s="9">
        <v>2500</v>
      </c>
      <c r="H66" s="8" t="s">
        <v>12057</v>
      </c>
      <c r="I66" s="8" t="s">
        <v>98</v>
      </c>
      <c r="J66" s="8" t="s">
        <v>98</v>
      </c>
      <c r="K66" s="8"/>
      <c r="L66" s="8" t="s">
        <v>98</v>
      </c>
      <c r="M66" s="8" t="s">
        <v>2592</v>
      </c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2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2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2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2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2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2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2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2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2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2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2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2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2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2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2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2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2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2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2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2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2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2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2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2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2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2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2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2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2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2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2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2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2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2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2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2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2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2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2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2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2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2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2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2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2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2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2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2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2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2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2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2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2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2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2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2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2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2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2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2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2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2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2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2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3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3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3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3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3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3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3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3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3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3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3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3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3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3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3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3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3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3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3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3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3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3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3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3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3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3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3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3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3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3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3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3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3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3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3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3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3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3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3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3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3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3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3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3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3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3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3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3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3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3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3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3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3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3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3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3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3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3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3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3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3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3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3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3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4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4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4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4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4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4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4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4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4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4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4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4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4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4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4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4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4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4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4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4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4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4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4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4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4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4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4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4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4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4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4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4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4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4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4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4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4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4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4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4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4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4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4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4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4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4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4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4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4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4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4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4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4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4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4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4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4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4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4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4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4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4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4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4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5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5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5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5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5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5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5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5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5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5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5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5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5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5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5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5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5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5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5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5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5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5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5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5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5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5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5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5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5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5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5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5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5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5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5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5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5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5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5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5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5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5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5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5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5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5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5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5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5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5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5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5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5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5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5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5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5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5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5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5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5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5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5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6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6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6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6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6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6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6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6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6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6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6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6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6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6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6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6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6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6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6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6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6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6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6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6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6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6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6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6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6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6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6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6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6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6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6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6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6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6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6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6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6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6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6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6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6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6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6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6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6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6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6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6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6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6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6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6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6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6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6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6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6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6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6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7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7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7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7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7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7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7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7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7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7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7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7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7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7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7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7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7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7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7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7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7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7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7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7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7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7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7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7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7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7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7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7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7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7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7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7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7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7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7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7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7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7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7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7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7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7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7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7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7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7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7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7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7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7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7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7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7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7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7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7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7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7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7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8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8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8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8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8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8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8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8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8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8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8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8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8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8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8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8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8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8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8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8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8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8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8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8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8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8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8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8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8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8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8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8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8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8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8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8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8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8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8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8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8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8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8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8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8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8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8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8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8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8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8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8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8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8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8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8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8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8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8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8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8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8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8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9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9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9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9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9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9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9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9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9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9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9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9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9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9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9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9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9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9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9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9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9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9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9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9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9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9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9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9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9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9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9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9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9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9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9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9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9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9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9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9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9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9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9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9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9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9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9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9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9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9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9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9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9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9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9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9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9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9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9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9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9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9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9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10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10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10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10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10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10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10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10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10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10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10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10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10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10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10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10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10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10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10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10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10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10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10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10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10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10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10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10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10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10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10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10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10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10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10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10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10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10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10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10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10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10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10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10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10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10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10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10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10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10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10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10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10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10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10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10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10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10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10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10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10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10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0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1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1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1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1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1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1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1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1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1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1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1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1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1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1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1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1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1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1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1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1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1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1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1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1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1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1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1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1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1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1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1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1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1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1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1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1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1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1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1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1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1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1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1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1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1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1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1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1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1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1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1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1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1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1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1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1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1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1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1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1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1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1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1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2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2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2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2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2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2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2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2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2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2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2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2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2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2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2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2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2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2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2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2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2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2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2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2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2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2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2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2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2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2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2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2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2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2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2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2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2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2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2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2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2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2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2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2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2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2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2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2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2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2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2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2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2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2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2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2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2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2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2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2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2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2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2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3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3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3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3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3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3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3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3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3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3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3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3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3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3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3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3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3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3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3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3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3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3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3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3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3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3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3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3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3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3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3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3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3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3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3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3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3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3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3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3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3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3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3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3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3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3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3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3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3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3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3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3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3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3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3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3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3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3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3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3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3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3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3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4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4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4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4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4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4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4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4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4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4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4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4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4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4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4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4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4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4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4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4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4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4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4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4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4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4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4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4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4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4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4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4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4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4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4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4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4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4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4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4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4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4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4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4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4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4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4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4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4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4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4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4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4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4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4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4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4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4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4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4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4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4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4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5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5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5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5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5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5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5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5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5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5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5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5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5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5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5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5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5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5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5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5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5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5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5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5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5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5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5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5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5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5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5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5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5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5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5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5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5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5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5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5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5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5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5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5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5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5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5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5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5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5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5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5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5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5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5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5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5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5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5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5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5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5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5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6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6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6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6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6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6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6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6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6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6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6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6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6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6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6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6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6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6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6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6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6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6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6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6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6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6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6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6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6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6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6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6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6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6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6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6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6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6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6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6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6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6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6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6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6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6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6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6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6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6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6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6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6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6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6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6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6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6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6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6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6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6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6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7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7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7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7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7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7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7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7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7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7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7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7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7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7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7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7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7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7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7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7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7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7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7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7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7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7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7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7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7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7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7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7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7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7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7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7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7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7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7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7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7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7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7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7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7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7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7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7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7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7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7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7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7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7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7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7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7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7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7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7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7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7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7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8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8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8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8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8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8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8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8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8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8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8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8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8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8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8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8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8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8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8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8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8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8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8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8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8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8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8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8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8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8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8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8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8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8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8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8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8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8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8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8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8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8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8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8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8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8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8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8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8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8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8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8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8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8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8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8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8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8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8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8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8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8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8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9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9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9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9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9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9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9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9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9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9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9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9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9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9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9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9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9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9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9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9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9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9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9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9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9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9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9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9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9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9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9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9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9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9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9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9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9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9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9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9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9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9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9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9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9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9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9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9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9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9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9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9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9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9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9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9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9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9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9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9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9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9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9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9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20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20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20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20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20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20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20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20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20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20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20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20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20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20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20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20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20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20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20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20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20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20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20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20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20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20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20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20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20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20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20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20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20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20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20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20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20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20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20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20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20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20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20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20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20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20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20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20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20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20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20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20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20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20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20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20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20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20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20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20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20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20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20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20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1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1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1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1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1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1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1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1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1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1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1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1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1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1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1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1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1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1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1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1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1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1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1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1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1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1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1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1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1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1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1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1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1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1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1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1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1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1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1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1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1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1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1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1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1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1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1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1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1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1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1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1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1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1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1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1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1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1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1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1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1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1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1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1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2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2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2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2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2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2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2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2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2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2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2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2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2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2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2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2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2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2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2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2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2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2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2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2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2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2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2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2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2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2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2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2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2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2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2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2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2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2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2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2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2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2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2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2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2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2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2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2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2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2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2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2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2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2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2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2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2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2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2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2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2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2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2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2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3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3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3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3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3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3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3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3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3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3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3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3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3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3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3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3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3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3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3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3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3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3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3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3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3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3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3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3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3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3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3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3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3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3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3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3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3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3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3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3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3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3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3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3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3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3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3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3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3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3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3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3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3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3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3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3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3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3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3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3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3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3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3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3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4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4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4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4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4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4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4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4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4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4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4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4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4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4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4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4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4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4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4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4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4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4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4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4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4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4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4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4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4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4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4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4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4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4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4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4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4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4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4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4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4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4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4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4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4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4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4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4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4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4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4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4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4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4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4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4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4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4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4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4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4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4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4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4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5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5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5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5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5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5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5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5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5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5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5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5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5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5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5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5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5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5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5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5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5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5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5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5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5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5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5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5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5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5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5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5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5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5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5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5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5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5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5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5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5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5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5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5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5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5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5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5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5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5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5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5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5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5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5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5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5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5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5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5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5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5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5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5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6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6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6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6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6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6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6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6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6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6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6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6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6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6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6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6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6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6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6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6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6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6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6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6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6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6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6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6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6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6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6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6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6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6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6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6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6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6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6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6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6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6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6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6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6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6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6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6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6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6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6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6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6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6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6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6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6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6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6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6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6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6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6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6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7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7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7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7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7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7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7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7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7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7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7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7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7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7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7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7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7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7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7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7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7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7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7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7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7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7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7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7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7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7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7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7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7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7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7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7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7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7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7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7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7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7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7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7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7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7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7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7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7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7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7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7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7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7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7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7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7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7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7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7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7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7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7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7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8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8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8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8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8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8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8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8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8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8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8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8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8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8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8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8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8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8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8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8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8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8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8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8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8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8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8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8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8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8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8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8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8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8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8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8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8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8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8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8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8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8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8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8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8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8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8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8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8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8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8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8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8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8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8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8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8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8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8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8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8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8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8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8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9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9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9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9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9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9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9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9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9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9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9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9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9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9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9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9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9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9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9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9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9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9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9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9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9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9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9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9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9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9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9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9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9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9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9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9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9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9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9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9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9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9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9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9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9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9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9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9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9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9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9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9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9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9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9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9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9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9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9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9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9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9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9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9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30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30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30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30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30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30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30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30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30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30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30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30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30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30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30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30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30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30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30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30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30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30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30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30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30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30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30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30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30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30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30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30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30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30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30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30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30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30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30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30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30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30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30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30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30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30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30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30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30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30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30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30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30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30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30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30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30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30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30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30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30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30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30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30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1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1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1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1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1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1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1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1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1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1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1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1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1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1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1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1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1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1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1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1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1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1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1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1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1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1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1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1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1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1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1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1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1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1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1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1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1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1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1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1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1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1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1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1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1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1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1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1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1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1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1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1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1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1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1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1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1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1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1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1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1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1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1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1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2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2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2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2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2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2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2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2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2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2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2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2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2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2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2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2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2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2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2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2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2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2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2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2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2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2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2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2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2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2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2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2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2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2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2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2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2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2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2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2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2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2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2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2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2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2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2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2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2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2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2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2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2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2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2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2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2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2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2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2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2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2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2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2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3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3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3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3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3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3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3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3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3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3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3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3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3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3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3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3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3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3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3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3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3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3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3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3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3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3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3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3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3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3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3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3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3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3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3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3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3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3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3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3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3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3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3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3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3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3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3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3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3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3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3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3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3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3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3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3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3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3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3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3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3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3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3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3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4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4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4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4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4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4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4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4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4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4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4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4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4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4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4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4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4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4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4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4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4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4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4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4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4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4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4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4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4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4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4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4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4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4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4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4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4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4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4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4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4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4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4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4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4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4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4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4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4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4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4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4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4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4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4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4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4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4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4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4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4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4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4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4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5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5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5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5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5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5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5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5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5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5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5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5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5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5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5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5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5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5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5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5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5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5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5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5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5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5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5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5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5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5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5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5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5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5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5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5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5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5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5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5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5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5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5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5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5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5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5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5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5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5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5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5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5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5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5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5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5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5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5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5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5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5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5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5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6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6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6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6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6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6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6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6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6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6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6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6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6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6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6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6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6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6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6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6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6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6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6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6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6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6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6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6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6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6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6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6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6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6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6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6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6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6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6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6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6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6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6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6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6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6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6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6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6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6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6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6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6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6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6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6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6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6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6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6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6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6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6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6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7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7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7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7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7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7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7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7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7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7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7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7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7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7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7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7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7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7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7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7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7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7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7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7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7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7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7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7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7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7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7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7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7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7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7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7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7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7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7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7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7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7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7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7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7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7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7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7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7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7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7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7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7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7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7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7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7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7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7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7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7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7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7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7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8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8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8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8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8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8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8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8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8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8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8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8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8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8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8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8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8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8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8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8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8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8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8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8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8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8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8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8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8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8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8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8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8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8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8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8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8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8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8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8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8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8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8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8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8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8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8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8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8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8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8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8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8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8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8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8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8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8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8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8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8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8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8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8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9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9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9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9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9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9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9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9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9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9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9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9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9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9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9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9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9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9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9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9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9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9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9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9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9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9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9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9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9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9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9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9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9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9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9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9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9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9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9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9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9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9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9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9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9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9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9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9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9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9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9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9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9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9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9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9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9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9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9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9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9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9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9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9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40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40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40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40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40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40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40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40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40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40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40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40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40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40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40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40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40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40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40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40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40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40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40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40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40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40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40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40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40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40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40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40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40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40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40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40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40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40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40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40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40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40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40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40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40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40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40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40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40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40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40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40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40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40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40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40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40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40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40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40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40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40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40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40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1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1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1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1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1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1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1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1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1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1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1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1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1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1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1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1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1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1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1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1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1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1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1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1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1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1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1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1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1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1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1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1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1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1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1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1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1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1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1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1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1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1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1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1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1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1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1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1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1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1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1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1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1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1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1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1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1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1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1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1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1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1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1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1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2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2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2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2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2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2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2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2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2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2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2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2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2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2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2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2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2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2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2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2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2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2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2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2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2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2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2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2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2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2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2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2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2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2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2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2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2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2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2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2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2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2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2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2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2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2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2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2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2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2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2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2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2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2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2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2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2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2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2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2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2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2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2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2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3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3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3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3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3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3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3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3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3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3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3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3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3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3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3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3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3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3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3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3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3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3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3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3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3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3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3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3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3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3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3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3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3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3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3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3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3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3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3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3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3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3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3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3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3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3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3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3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3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3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3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3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3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3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3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3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3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3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3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3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3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3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3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3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4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4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4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4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4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4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4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4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4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4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4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4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4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4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4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4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4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4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4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4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4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4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4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4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4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4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4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4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4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4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4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4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4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4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4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4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4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4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4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4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4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4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4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4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4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4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4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4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4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4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4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4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4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4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4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4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4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4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4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4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4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4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4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4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5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5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5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5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5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5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5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5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5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5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5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5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5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5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5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5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5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5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5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5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5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5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5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5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5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5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5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5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5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5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5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5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5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5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5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5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5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5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5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5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5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5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5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5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5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5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5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5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5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5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5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5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5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5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5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5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5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5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5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5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5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5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5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5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6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6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6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6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6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6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6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6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6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6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6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6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6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6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6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6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6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6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6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6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6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6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6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6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6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6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6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6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6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6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6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6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6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6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6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6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6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6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6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6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6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6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6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6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6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6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6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6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6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6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6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6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6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6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6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6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6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6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6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6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6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6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6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6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7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7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7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7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7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7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7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7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7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7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7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7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7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7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7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7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7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7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7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7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7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7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7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7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7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7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7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7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7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7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7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7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7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7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7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7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7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7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7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7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7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7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7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7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7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7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7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7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7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7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7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7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7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7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7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7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7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7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7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7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7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7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7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7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8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8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8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8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8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8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8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8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8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8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8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8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8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8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8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8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8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8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8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8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8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8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8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8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8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8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8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8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8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8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8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8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8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8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8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8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8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8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8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8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8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8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8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8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8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8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8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8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8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8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8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8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8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8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8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8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8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8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8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8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8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8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8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8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9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9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9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9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9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9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9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9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9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9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9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9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9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9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9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9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9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9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9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9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9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9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9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9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9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9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9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9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9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9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9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9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9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9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9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9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9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9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9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9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9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9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9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9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9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9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9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9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9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9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9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9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9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9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9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9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9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9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9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9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9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9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9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9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50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50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50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50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50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50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50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50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50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50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50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50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50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50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50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50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50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50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50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50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50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50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50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50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50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50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50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50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50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50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50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50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50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50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50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50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50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50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50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50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50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50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50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50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50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50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50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50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50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50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50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50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50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50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50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50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50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50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50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50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50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50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50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50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1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1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1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1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1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1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1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1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1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1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1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1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1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1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1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1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1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1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1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1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1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1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1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1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1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1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1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1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1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1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1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1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1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1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1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1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1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1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1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1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1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1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1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1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1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1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1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1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1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1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1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1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1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1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1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1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1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1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1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1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1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1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1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1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2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2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2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2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2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2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2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2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2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2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2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2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2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2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2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2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2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2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2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2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2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2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2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2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2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2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2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2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2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2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2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2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2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2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2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2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2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2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2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2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2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2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2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2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2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2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2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2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2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2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2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2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2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2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2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2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2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2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2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2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2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2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2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2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3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3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3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3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3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3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3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3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3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3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3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3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3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3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3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3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3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3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3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3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3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3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3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3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3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3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3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3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3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3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3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3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3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3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3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3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3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3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3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3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3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3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3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3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3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3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3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3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3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3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3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3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3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3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3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3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3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3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3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3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3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3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3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3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4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4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4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4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4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4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4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4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4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4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4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4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4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4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4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4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4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4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4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4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4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4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4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4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4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4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4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4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4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4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4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4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4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4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4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4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4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4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4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4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4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4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4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4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4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4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4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4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4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4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4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4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4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4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4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4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4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4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4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4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4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4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4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4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5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5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5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5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5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5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5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5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5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5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5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5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5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5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5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5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5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5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5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5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5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5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5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5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5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5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5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5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5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5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5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5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5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5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5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5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5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5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5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5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5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5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5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5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5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5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5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5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5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5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5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5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5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5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5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5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5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5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5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5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5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5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5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5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6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6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6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6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6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6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6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6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6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6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6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6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6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6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6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6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6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6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6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6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6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6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6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6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6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6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6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6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6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6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6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6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6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6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6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6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6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6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6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6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6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6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6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6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6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6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6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6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6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6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6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6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6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6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6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6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6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6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6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6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6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6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6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6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7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7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7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7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7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7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7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7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7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7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7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7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7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7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7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7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7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7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7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7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7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7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7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7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7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7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7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7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7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7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7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7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7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7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7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7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7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7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7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7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7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7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7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7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7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7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7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7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7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7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7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7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7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7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7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7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7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7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7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7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7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7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7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7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8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8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8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8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8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8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8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8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8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8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8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8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8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8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8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8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8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8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8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8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8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8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8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8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8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8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8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8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8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8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8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8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8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8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8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8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8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8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8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8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8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8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8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8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8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8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8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8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8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8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8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8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8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8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8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8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8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8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8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8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8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8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8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8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9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9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9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9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9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9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9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9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9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9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9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9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9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9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9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9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9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9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9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9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9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9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9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9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9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9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9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9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9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9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9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9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9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9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9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9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9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9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9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9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9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9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9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9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9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9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9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9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9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9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9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9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9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9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9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9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9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9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9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9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9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9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9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9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60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60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60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60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60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60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60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60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60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60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60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60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60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60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60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60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60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60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60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60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60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60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60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60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60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60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60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60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60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60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60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60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60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60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60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60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60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60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60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60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60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60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60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60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60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60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60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60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60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60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60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60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60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60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60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60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60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60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60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60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60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60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60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60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1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1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1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1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1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1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1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1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1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1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1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1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1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1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1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1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1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1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1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1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1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1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1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1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1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1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1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1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1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1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1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1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1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1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1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1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1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1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1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1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1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1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1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1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1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1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1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1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1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1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1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1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1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1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1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1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1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1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1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1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1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1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1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1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2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2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2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2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2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2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2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2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2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2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2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2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2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2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2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2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2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2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2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2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2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2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2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2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2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2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2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2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2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2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2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2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2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2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2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2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2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2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2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2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2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2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2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2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2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2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2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2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2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2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2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2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2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2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2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2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2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2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2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2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2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2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2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2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3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3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3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3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3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3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3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3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3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3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3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3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3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3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3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3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3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3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3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3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3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3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3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3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3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3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3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3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3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3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3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3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3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3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3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3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3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3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3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3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3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3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3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3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3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3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3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3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3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3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3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3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3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3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3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3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3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3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3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3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3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3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3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3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4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4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4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4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4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4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4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4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4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4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4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4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4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4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4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4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4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4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4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4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4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4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4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4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4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4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4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4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4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4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4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4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18.xml><?xml version="1.0" encoding="utf-8"?>
<ds:datastoreItem xmlns:ds="http://schemas.openxmlformats.org/officeDocument/2006/customXml" ds:itemID="{D8D6A667-80C3-4B3F-90A8-567C26A27089}">
  <ds:schemaRefs/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Lana Rudelić</cp:lastModifiedBy>
  <dcterms:created xsi:type="dcterms:W3CDTF">2018-12-26T17:36:00Z</dcterms:created>
  <dcterms:modified xsi:type="dcterms:W3CDTF">2025-01-15T13:21:18Z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